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ämäTyökirja"/>
  <mc:AlternateContent xmlns:mc="http://schemas.openxmlformats.org/markup-compatibility/2006">
    <mc:Choice Requires="x15">
      <x15ac:absPath xmlns:x15ac="http://schemas.microsoft.com/office/spreadsheetml/2010/11/ac" url="D:\pts-60\2025\Omat kisat\"/>
    </mc:Choice>
  </mc:AlternateContent>
  <xr:revisionPtr revIDLastSave="0" documentId="8_{626E4B41-2AD3-4E75-8B38-653357C5D058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Osallistujat" sheetId="59" r:id="rId1"/>
    <sheet name="M-1100" sheetId="60" r:id="rId2"/>
    <sheet name="M-1100 jatko" sheetId="63" r:id="rId3"/>
    <sheet name="M-1400" sheetId="61" r:id="rId4"/>
    <sheet name="M-1400 jatko" sheetId="64" r:id="rId5"/>
    <sheet name="M-1750 poolit" sheetId="39" r:id="rId6"/>
    <sheet name="M-1750 jatko" sheetId="54" r:id="rId7"/>
    <sheet name="MK poolit" sheetId="12" r:id="rId8"/>
    <sheet name="MK jatko" sheetId="53" r:id="rId9"/>
    <sheet name="Tas-NP poolit" sheetId="46" r:id="rId10"/>
    <sheet name="Tas-NP jatko" sheetId="67" r:id="rId11"/>
  </sheets>
  <externalReferences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2" l="1"/>
  <c r="F41" i="12"/>
  <c r="G41" i="12"/>
  <c r="H41" i="12"/>
  <c r="E42" i="12"/>
  <c r="F42" i="12"/>
  <c r="G42" i="12"/>
  <c r="H42" i="12"/>
  <c r="E43" i="12"/>
  <c r="F43" i="12"/>
  <c r="G43" i="12"/>
  <c r="H43" i="12"/>
  <c r="D46" i="12"/>
  <c r="E46" i="12"/>
  <c r="F46" i="12"/>
  <c r="G46" i="12"/>
  <c r="H46" i="12"/>
  <c r="I46" i="12"/>
  <c r="D47" i="12"/>
  <c r="E47" i="12"/>
  <c r="F47" i="12"/>
  <c r="G47" i="12"/>
  <c r="H47" i="12"/>
  <c r="I47" i="12"/>
  <c r="D48" i="12"/>
  <c r="E48" i="12"/>
  <c r="F48" i="12"/>
  <c r="G48" i="12"/>
  <c r="H48" i="12"/>
  <c r="I48" i="12"/>
  <c r="F45" i="39"/>
  <c r="F43" i="39"/>
  <c r="D41" i="39"/>
  <c r="E41" i="39"/>
  <c r="F41" i="39"/>
  <c r="I41" i="39"/>
  <c r="E35" i="39"/>
  <c r="F35" i="39"/>
  <c r="G35" i="39"/>
  <c r="H35" i="39"/>
  <c r="E36" i="39"/>
  <c r="F36" i="39"/>
  <c r="G36" i="39"/>
  <c r="H36" i="39"/>
  <c r="E37" i="39"/>
  <c r="F37" i="39"/>
  <c r="G37" i="39"/>
  <c r="H37" i="39"/>
  <c r="D24" i="53"/>
  <c r="D21" i="53"/>
  <c r="C12" i="53"/>
  <c r="E12" i="53" s="1"/>
  <c r="D12" i="53"/>
  <c r="C10" i="53"/>
  <c r="D10" i="53"/>
  <c r="C8" i="53"/>
  <c r="E8" i="53" s="1"/>
  <c r="F9" i="53" s="1"/>
  <c r="G11" i="53" s="1"/>
  <c r="H15" i="53" s="1"/>
  <c r="D8" i="53"/>
  <c r="C15" i="53"/>
  <c r="E14" i="53" s="1"/>
  <c r="F13" i="53" s="1"/>
  <c r="E10" i="53"/>
  <c r="G11" i="54"/>
  <c r="F13" i="54"/>
  <c r="F9" i="54"/>
  <c r="E14" i="54"/>
  <c r="E10" i="54"/>
  <c r="E8" i="54"/>
  <c r="C14" i="54"/>
  <c r="D14" i="54"/>
  <c r="C11" i="54"/>
  <c r="D11" i="54"/>
  <c r="C9" i="54"/>
  <c r="D9" i="54"/>
  <c r="B34" i="39"/>
  <c r="C10" i="54"/>
  <c r="D10" i="54"/>
  <c r="C15" i="54"/>
  <c r="D15" i="54"/>
  <c r="C8" i="54"/>
  <c r="D8" i="54"/>
  <c r="F9" i="64"/>
  <c r="E10" i="64"/>
  <c r="E8" i="64"/>
  <c r="C9" i="64"/>
  <c r="D9" i="64"/>
  <c r="C11" i="64"/>
  <c r="D11" i="64"/>
  <c r="C10" i="64"/>
  <c r="D10" i="64"/>
  <c r="C8" i="64"/>
  <c r="D8" i="64"/>
  <c r="F9" i="63"/>
  <c r="E10" i="63"/>
  <c r="E8" i="63"/>
  <c r="C10" i="63"/>
  <c r="D10" i="63"/>
  <c r="C11" i="63"/>
  <c r="D11" i="63"/>
  <c r="C9" i="63"/>
  <c r="D9" i="63"/>
  <c r="D8" i="63"/>
  <c r="C8" i="63"/>
  <c r="C36" i="39"/>
  <c r="D36" i="39"/>
  <c r="B37" i="39"/>
  <c r="C37" i="39"/>
  <c r="D37" i="39"/>
  <c r="B36" i="39"/>
  <c r="B35" i="39"/>
  <c r="C35" i="39"/>
  <c r="D35" i="39"/>
  <c r="C34" i="39"/>
  <c r="D34" i="39"/>
  <c r="B22" i="39"/>
  <c r="C22" i="39"/>
  <c r="D22" i="39"/>
  <c r="B21" i="39"/>
  <c r="C21" i="39"/>
  <c r="D21" i="39"/>
  <c r="B20" i="39"/>
  <c r="C20" i="39"/>
  <c r="D20" i="39"/>
  <c r="B19" i="39"/>
  <c r="C19" i="39"/>
  <c r="D19" i="39"/>
  <c r="B52" i="39"/>
  <c r="C52" i="39"/>
  <c r="D52" i="39"/>
  <c r="B51" i="39"/>
  <c r="C51" i="39"/>
  <c r="D51" i="39"/>
  <c r="B50" i="39"/>
  <c r="C50" i="39"/>
  <c r="D50" i="39"/>
  <c r="B49" i="39"/>
  <c r="C49" i="39"/>
  <c r="D49" i="39"/>
  <c r="I67" i="59"/>
  <c r="J67" i="59"/>
  <c r="I66" i="59"/>
  <c r="J66" i="59"/>
  <c r="I62" i="59"/>
  <c r="J62" i="59"/>
  <c r="I61" i="59"/>
  <c r="B54" i="12"/>
  <c r="C54" i="12"/>
  <c r="D54" i="12"/>
  <c r="B53" i="12"/>
  <c r="C53" i="12"/>
  <c r="D53" i="12"/>
  <c r="B52" i="12"/>
  <c r="C52" i="12"/>
  <c r="D52" i="12"/>
  <c r="B43" i="12"/>
  <c r="C43" i="12"/>
  <c r="D43" i="12"/>
  <c r="B41" i="12"/>
  <c r="C41" i="12"/>
  <c r="C21" i="53" s="1"/>
  <c r="E21" i="53" s="1"/>
  <c r="D41" i="12"/>
  <c r="B31" i="12"/>
  <c r="C31" i="12"/>
  <c r="C17" i="53" s="1"/>
  <c r="E17" i="53" s="1"/>
  <c r="D31" i="12"/>
  <c r="D17" i="53" s="1"/>
  <c r="D15" i="53" s="1"/>
  <c r="B21" i="12"/>
  <c r="C21" i="12"/>
  <c r="C13" i="53" s="1"/>
  <c r="D21" i="12"/>
  <c r="D13" i="53" s="1"/>
  <c r="B20" i="12"/>
  <c r="C20" i="12"/>
  <c r="D20" i="12"/>
  <c r="B19" i="12"/>
  <c r="C19" i="12"/>
  <c r="C24" i="53" s="1"/>
  <c r="E23" i="53" s="1"/>
  <c r="F22" i="53" s="1"/>
  <c r="D19" i="12"/>
  <c r="B9" i="12"/>
  <c r="C9" i="12"/>
  <c r="C19" i="53" s="1"/>
  <c r="E19" i="53" s="1"/>
  <c r="F18" i="53" s="1"/>
  <c r="G20" i="53" s="1"/>
  <c r="D9" i="12"/>
  <c r="D19" i="53" s="1"/>
  <c r="B8" i="12"/>
  <c r="C8" i="12"/>
  <c r="D8" i="12"/>
  <c r="B10" i="39"/>
  <c r="C10" i="39"/>
  <c r="D10" i="39"/>
  <c r="B9" i="39"/>
  <c r="C9" i="39"/>
  <c r="D9" i="39"/>
  <c r="B8" i="39"/>
  <c r="C8" i="39"/>
  <c r="D8" i="39"/>
  <c r="B26" i="61"/>
  <c r="C26" i="61"/>
  <c r="D26" i="61"/>
  <c r="B25" i="61"/>
  <c r="C25" i="61"/>
  <c r="D25" i="61"/>
  <c r="B24" i="61"/>
  <c r="C24" i="61"/>
  <c r="D24" i="61"/>
  <c r="B23" i="61"/>
  <c r="C23" i="61"/>
  <c r="D23" i="61"/>
  <c r="B11" i="61"/>
  <c r="C11" i="61"/>
  <c r="D11" i="61"/>
  <c r="B10" i="61"/>
  <c r="C10" i="61"/>
  <c r="D10" i="61"/>
  <c r="B9" i="61"/>
  <c r="C9" i="61"/>
  <c r="D9" i="61"/>
  <c r="B8" i="61"/>
  <c r="C8" i="61"/>
  <c r="D8" i="61"/>
  <c r="B22" i="60"/>
  <c r="C22" i="60"/>
  <c r="D22" i="60"/>
  <c r="B21" i="60"/>
  <c r="C21" i="60"/>
  <c r="D21" i="60"/>
  <c r="B20" i="60"/>
  <c r="C20" i="60"/>
  <c r="D20" i="60"/>
  <c r="B19" i="60"/>
  <c r="C19" i="60"/>
  <c r="D19" i="60"/>
  <c r="B10" i="60"/>
  <c r="C10" i="60"/>
  <c r="D10" i="60"/>
  <c r="B9" i="60"/>
  <c r="C9" i="60"/>
  <c r="D9" i="60"/>
  <c r="B8" i="60"/>
  <c r="C8" i="60"/>
  <c r="D8" i="60"/>
</calcChain>
</file>

<file path=xl/sharedStrings.xml><?xml version="1.0" encoding="utf-8"?>
<sst xmlns="http://schemas.openxmlformats.org/spreadsheetml/2006/main" count="1494" uniqueCount="360">
  <si>
    <t>rating</t>
  </si>
  <si>
    <t xml:space="preserve">                nimi</t>
  </si>
  <si>
    <t>seura</t>
  </si>
  <si>
    <t>M-1500</t>
  </si>
  <si>
    <t>MK</t>
  </si>
  <si>
    <t>Tas-NP</t>
  </si>
  <si>
    <t>Neluripari</t>
  </si>
  <si>
    <t>RN</t>
  </si>
  <si>
    <t>Seura</t>
  </si>
  <si>
    <t>Voitot</t>
  </si>
  <si>
    <t>Erät</t>
  </si>
  <si>
    <t>Pisteet</t>
  </si>
  <si>
    <t>Sija</t>
  </si>
  <si>
    <t>1. erä</t>
  </si>
  <si>
    <t>2. erä</t>
  </si>
  <si>
    <t>3. erä</t>
  </si>
  <si>
    <t>4. erä</t>
  </si>
  <si>
    <t>5. erä</t>
  </si>
  <si>
    <t>Ottelu</t>
  </si>
  <si>
    <t>Tuomari</t>
  </si>
  <si>
    <t>1-3</t>
  </si>
  <si>
    <t>2-3</t>
  </si>
  <si>
    <t>1-2</t>
  </si>
  <si>
    <t>Pooli A</t>
  </si>
  <si>
    <t>Pooli B</t>
  </si>
  <si>
    <t>Pooli C</t>
  </si>
  <si>
    <t>Pooli D</t>
  </si>
  <si>
    <t>PTS-60 kansalliset kilpailut</t>
  </si>
  <si>
    <t xml:space="preserve"> </t>
  </si>
  <si>
    <t>epävirallinen formaatti</t>
  </si>
  <si>
    <t>Nimi</t>
  </si>
  <si>
    <t>Tulos</t>
  </si>
  <si>
    <t>Erä-5</t>
  </si>
  <si>
    <t>Erä-4</t>
  </si>
  <si>
    <t>Erä-3</t>
  </si>
  <si>
    <t>Erä-2</t>
  </si>
  <si>
    <t>Erä-1</t>
  </si>
  <si>
    <t>Aloitus</t>
  </si>
  <si>
    <t>Sijoitus</t>
  </si>
  <si>
    <t>Rating</t>
  </si>
  <si>
    <t>Ekana 1-3, sen voittaja huilaa ja pelaa sitten viimeisen pelin.</t>
  </si>
  <si>
    <t>M-1250</t>
  </si>
  <si>
    <t>M-1750</t>
  </si>
  <si>
    <t>Kilpailun nimi</t>
  </si>
  <si>
    <t>Luokka</t>
  </si>
  <si>
    <t>Pvm</t>
  </si>
  <si>
    <t>Pooli E</t>
  </si>
  <si>
    <t>M-1100</t>
  </si>
  <si>
    <t>Erä 4</t>
  </si>
  <si>
    <t>Erä 5</t>
  </si>
  <si>
    <t>Atlas</t>
  </si>
  <si>
    <t>X</t>
  </si>
  <si>
    <t>Grönlund Hannu</t>
  </si>
  <si>
    <t>PTS-60</t>
  </si>
  <si>
    <t>BF-78</t>
  </si>
  <si>
    <t>MBF</t>
  </si>
  <si>
    <t>Londen Sam</t>
  </si>
  <si>
    <t>PT Espoo</t>
  </si>
  <si>
    <t>TIP-70</t>
  </si>
  <si>
    <t>Wega</t>
  </si>
  <si>
    <t>Gharzouzi Elias</t>
  </si>
  <si>
    <t>A1</t>
  </si>
  <si>
    <t>A2</t>
  </si>
  <si>
    <t>B1</t>
  </si>
  <si>
    <t>B2</t>
  </si>
  <si>
    <t>C2</t>
  </si>
  <si>
    <t>C1</t>
  </si>
  <si>
    <t>0-7</t>
  </si>
  <si>
    <t>0-1</t>
  </si>
  <si>
    <t>0-3</t>
  </si>
  <si>
    <t>0-6</t>
  </si>
  <si>
    <t>0-4</t>
  </si>
  <si>
    <t>voittaja jatkoon</t>
  </si>
  <si>
    <t>Räsänen Pekka</t>
  </si>
  <si>
    <t>HUT</t>
  </si>
  <si>
    <t>Viljamaa Janne</t>
  </si>
  <si>
    <t>PT 75</t>
  </si>
  <si>
    <t>Averjanov Timo</t>
  </si>
  <si>
    <t>TuPy</t>
  </si>
  <si>
    <t>Tuovinen Pentti</t>
  </si>
  <si>
    <t>ToTe</t>
  </si>
  <si>
    <t>Taive Kari</t>
  </si>
  <si>
    <t>Uusikivi Hannu</t>
  </si>
  <si>
    <t>Hietikko Jorma</t>
  </si>
  <si>
    <t>0-2</t>
  </si>
  <si>
    <t>2-4</t>
  </si>
  <si>
    <t>1-4</t>
  </si>
  <si>
    <t>3-4</t>
  </si>
  <si>
    <t>M-1400</t>
  </si>
  <si>
    <t>Schievek Nick</t>
  </si>
  <si>
    <t>Heinonen Harri</t>
  </si>
  <si>
    <t>Ramos Jose</t>
  </si>
  <si>
    <t>BK</t>
  </si>
  <si>
    <t>Lappalainen Matti</t>
  </si>
  <si>
    <t>Boom</t>
  </si>
  <si>
    <t>Korpelainen Harri</t>
  </si>
  <si>
    <t>LrTU</t>
  </si>
  <si>
    <t>Salo Markku</t>
  </si>
  <si>
    <t xml:space="preserve">Långström Stefan </t>
  </si>
  <si>
    <t>HIK Pingis</t>
  </si>
  <si>
    <t>Penttilä Tomi</t>
  </si>
  <si>
    <t>TuTo</t>
  </si>
  <si>
    <t>Sirola Eeva</t>
  </si>
  <si>
    <t>Räisänen Andrei</t>
  </si>
  <si>
    <t>Stenberg Anne</t>
  </si>
  <si>
    <t>Nummenmaa Jyrki</t>
  </si>
  <si>
    <t>Holmberg Thomas</t>
  </si>
  <si>
    <t>Paul Måns</t>
  </si>
  <si>
    <t>Kolga Aleksej</t>
  </si>
  <si>
    <t>Heikkerö Henry</t>
  </si>
  <si>
    <t>Smash</t>
  </si>
  <si>
    <t>Akkanen Timo</t>
  </si>
  <si>
    <t>Stara</t>
  </si>
  <si>
    <t>Astaptsev Vladlen</t>
  </si>
  <si>
    <t>Badendorf Elena</t>
  </si>
  <si>
    <t>Laht Hegert</t>
  </si>
  <si>
    <t>Muinonen Julius</t>
  </si>
  <si>
    <t>Toikka Jussi</t>
  </si>
  <si>
    <t>Väisänen Veikko</t>
  </si>
  <si>
    <t xml:space="preserve">Penttilä Tomi </t>
  </si>
  <si>
    <t>Moberg Timo</t>
  </si>
  <si>
    <t>Salokannel Pekka</t>
  </si>
  <si>
    <t>Rantala Markku</t>
  </si>
  <si>
    <t>Henttinen Erkki</t>
  </si>
  <si>
    <t>Hauhia Markku</t>
  </si>
  <si>
    <t>Rotola-Pukkila Ilmari</t>
  </si>
  <si>
    <t>Koskinen Veikko</t>
  </si>
  <si>
    <t>Huttunen Leif</t>
  </si>
  <si>
    <t>Thapa Nitija</t>
  </si>
  <si>
    <t>Myllykangas Timo</t>
  </si>
  <si>
    <t>Nykänen Markku</t>
  </si>
  <si>
    <t>Ridal Toivo</t>
  </si>
  <si>
    <t>Pyykkö Sami</t>
  </si>
  <si>
    <t>Bazil Steban</t>
  </si>
  <si>
    <t>Vesterinen Kari</t>
  </si>
  <si>
    <t>Hellgren Jacob</t>
  </si>
  <si>
    <t>Haverinen Erkki</t>
  </si>
  <si>
    <t>Pitkänen Toni</t>
  </si>
  <si>
    <t>Joensuu Jussi</t>
  </si>
  <si>
    <t>LPTS</t>
  </si>
  <si>
    <t>Metsätie Noel</t>
  </si>
  <si>
    <t>Reina Eino</t>
  </si>
  <si>
    <t>PTS Sherwood</t>
  </si>
  <si>
    <t>Eteläinen Eeva</t>
  </si>
  <si>
    <t>Hollmerus Mats</t>
  </si>
  <si>
    <t>Looke Katrin</t>
  </si>
  <si>
    <t>Hahtomaa Mauri</t>
  </si>
  <si>
    <t>Ojansuu Juha</t>
  </si>
  <si>
    <t>Eskelinen Risto</t>
  </si>
  <si>
    <t xml:space="preserve">    </t>
  </si>
  <si>
    <t>22.11.2025</t>
  </si>
  <si>
    <t>Pooli F</t>
  </si>
  <si>
    <t>D1</t>
  </si>
  <si>
    <t>D2</t>
  </si>
  <si>
    <t>F1</t>
  </si>
  <si>
    <t>E1</t>
  </si>
  <si>
    <t>E2</t>
  </si>
  <si>
    <t>Liu Peng</t>
  </si>
  <si>
    <t>HIK</t>
  </si>
  <si>
    <t>Pooli G</t>
  </si>
  <si>
    <t>Räisänen Andrei            Stenberg Anne</t>
  </si>
  <si>
    <t>MBF               PT 75</t>
  </si>
  <si>
    <t>Astaptsev Vladlen         Badendorf Elena</t>
  </si>
  <si>
    <t>TIP-70            TIP-70</t>
  </si>
  <si>
    <t>Långström Stefan         Penttilä Tomi</t>
  </si>
  <si>
    <t>HIK                 TuTo</t>
  </si>
  <si>
    <t>Sirola Eeva                   Nummenmaa Jyrki</t>
  </si>
  <si>
    <t>Räsänen Pekka            Gharzouzi Elias</t>
  </si>
  <si>
    <t>Atlas               PTS-60</t>
  </si>
  <si>
    <t>Metsätie Noel               Reina Eino</t>
  </si>
  <si>
    <r>
      <t xml:space="preserve">PTS </t>
    </r>
    <r>
      <rPr>
        <sz val="9"/>
        <rFont val="Arial"/>
        <family val="2"/>
      </rPr>
      <t xml:space="preserve">Sherwood  </t>
    </r>
    <r>
      <rPr>
        <sz val="11"/>
        <rFont val="Arial"/>
        <family val="2"/>
      </rPr>
      <t xml:space="preserve">PTS </t>
    </r>
    <r>
      <rPr>
        <sz val="9"/>
        <rFont val="Arial"/>
        <family val="2"/>
      </rPr>
      <t>Sherwood</t>
    </r>
  </si>
  <si>
    <t>Nykänen Markku          Myllykangas Timo</t>
  </si>
  <si>
    <t>Atlas               TIP-70</t>
  </si>
  <si>
    <t>Toikka Jussi                 Väisänen Veikko</t>
  </si>
  <si>
    <t>ToTe              ToTe</t>
  </si>
  <si>
    <t>Akkanen Timo               Hietikko Jorma</t>
  </si>
  <si>
    <t>Stara              PTS-60</t>
  </si>
  <si>
    <t>Hauhia Markku             Rotola-Pukkila Ilmari</t>
  </si>
  <si>
    <t>Boom              Boom</t>
  </si>
  <si>
    <t>Rantala Markku            Tuovinen Pentti</t>
  </si>
  <si>
    <t>PTS-60           PTS-60</t>
  </si>
  <si>
    <t>Muinonen Julius           Averjanov Timo</t>
  </si>
  <si>
    <t>Ojansuu Juha               Lappalainen Matti</t>
  </si>
  <si>
    <t>BK                  BK</t>
  </si>
  <si>
    <t>Grönlund Hannu          Heinonen Harri</t>
  </si>
  <si>
    <t>Atlas               Atlas</t>
  </si>
  <si>
    <t>Atlas               Wega</t>
  </si>
  <si>
    <t>Moberg Timo                Salokannel Pekka</t>
  </si>
  <si>
    <t>TuPy              TuPy</t>
  </si>
  <si>
    <t>Vesterinen Kari            Eteläinen Eeva</t>
  </si>
  <si>
    <t>PTS-60          PTS-60</t>
  </si>
  <si>
    <t>Huttunen Leif                Uusikivi Hannu</t>
  </si>
  <si>
    <t>Wega             PTS-60</t>
  </si>
  <si>
    <t>Hollmerus Mats            Looke Katrin</t>
  </si>
  <si>
    <t>BF-78             BF-78</t>
  </si>
  <si>
    <t>Henttinen Erkki            Taive Kari</t>
  </si>
  <si>
    <t>0-5</t>
  </si>
  <si>
    <t>G1</t>
  </si>
  <si>
    <t xml:space="preserve">               Tas-NP</t>
  </si>
  <si>
    <t xml:space="preserve">           22.11.2025</t>
  </si>
  <si>
    <r>
      <t xml:space="preserve">            </t>
    </r>
    <r>
      <rPr>
        <b/>
        <sz val="14"/>
        <color theme="1"/>
        <rFont val="Calibri"/>
        <family val="2"/>
      </rPr>
      <t>Ari 1951 - 2025 In Memoriam</t>
    </r>
  </si>
  <si>
    <t>6-0</t>
  </si>
  <si>
    <t>66-37</t>
  </si>
  <si>
    <t>1.</t>
  </si>
  <si>
    <t>3-3</t>
  </si>
  <si>
    <t>56-57</t>
  </si>
  <si>
    <t>2.</t>
  </si>
  <si>
    <t>39-67</t>
  </si>
  <si>
    <t>3.</t>
  </si>
  <si>
    <t>11-3</t>
  </si>
  <si>
    <t>11-7</t>
  </si>
  <si>
    <t>11-5</t>
  </si>
  <si>
    <t>3-0</t>
  </si>
  <si>
    <t>11-6</t>
  </si>
  <si>
    <t>11-8</t>
  </si>
  <si>
    <t>12-10</t>
  </si>
  <si>
    <t>11-9</t>
  </si>
  <si>
    <t>10-12</t>
  </si>
  <si>
    <t>11-4</t>
  </si>
  <si>
    <t>13-11</t>
  </si>
  <si>
    <t>11-13</t>
  </si>
  <si>
    <t>9-11</t>
  </si>
  <si>
    <t>3-1</t>
  </si>
  <si>
    <t>6-2</t>
  </si>
  <si>
    <t>90-72</t>
  </si>
  <si>
    <t>4-4</t>
  </si>
  <si>
    <t>79-82</t>
  </si>
  <si>
    <t>2-6</t>
  </si>
  <si>
    <t>75-90</t>
  </si>
  <si>
    <t>14-12</t>
  </si>
  <si>
    <t>3-11</t>
  </si>
  <si>
    <t>7-11</t>
  </si>
  <si>
    <t>2-11</t>
  </si>
  <si>
    <t>4-11</t>
  </si>
  <si>
    <t>11-1</t>
  </si>
  <si>
    <t>6-4</t>
  </si>
  <si>
    <t>100-83</t>
  </si>
  <si>
    <t>5-6</t>
  </si>
  <si>
    <t>97-102</t>
  </si>
  <si>
    <t>9-2</t>
  </si>
  <si>
    <t>121-76</t>
  </si>
  <si>
    <t>1-9</t>
  </si>
  <si>
    <t>51-108</t>
  </si>
  <si>
    <t>4.</t>
  </si>
  <si>
    <t>-7,11,4,11</t>
  </si>
  <si>
    <t>8-11</t>
  </si>
  <si>
    <t>11-2</t>
  </si>
  <si>
    <t>12-14</t>
  </si>
  <si>
    <t>3-2</t>
  </si>
  <si>
    <t>115-83</t>
  </si>
  <si>
    <t>6-8</t>
  </si>
  <si>
    <t>120-126</t>
  </si>
  <si>
    <t>7-6</t>
  </si>
  <si>
    <t>127-106</t>
  </si>
  <si>
    <t>3-9</t>
  </si>
  <si>
    <t>81-128</t>
  </si>
  <si>
    <t>7-3</t>
  </si>
  <si>
    <t>103-83</t>
  </si>
  <si>
    <t>8-4</t>
  </si>
  <si>
    <t>130-113</t>
  </si>
  <si>
    <t>6-6</t>
  </si>
  <si>
    <t>110-111</t>
  </si>
  <si>
    <t>74-110</t>
  </si>
  <si>
    <t>6-11</t>
  </si>
  <si>
    <t>88-68</t>
  </si>
  <si>
    <t>3-6</t>
  </si>
  <si>
    <t>79-98</t>
  </si>
  <si>
    <t>69-70</t>
  </si>
  <si>
    <t>6-1</t>
  </si>
  <si>
    <t>75-50</t>
  </si>
  <si>
    <t>59-61</t>
  </si>
  <si>
    <t>1-6</t>
  </si>
  <si>
    <t>53-76</t>
  </si>
  <si>
    <t>5-5</t>
  </si>
  <si>
    <t>101-98</t>
  </si>
  <si>
    <t>5-3</t>
  </si>
  <si>
    <t>84-77</t>
  </si>
  <si>
    <t>3-5</t>
  </si>
  <si>
    <t>72-82</t>
  </si>
  <si>
    <t>5-11</t>
  </si>
  <si>
    <t>5-9</t>
  </si>
  <si>
    <t>120-139</t>
  </si>
  <si>
    <t>9-3</t>
  </si>
  <si>
    <t>123-91</t>
  </si>
  <si>
    <t>5-8</t>
  </si>
  <si>
    <t>110-128</t>
  </si>
  <si>
    <t>6-5</t>
  </si>
  <si>
    <t>108-103</t>
  </si>
  <si>
    <t>72-57</t>
  </si>
  <si>
    <t>63-76</t>
  </si>
  <si>
    <t>65-67</t>
  </si>
  <si>
    <t>128-104</t>
  </si>
  <si>
    <t>7-4</t>
  </si>
  <si>
    <t>110-96</t>
  </si>
  <si>
    <t>4-7</t>
  </si>
  <si>
    <t>105-108</t>
  </si>
  <si>
    <t>90-125</t>
  </si>
  <si>
    <t>80-71</t>
  </si>
  <si>
    <t>94-90</t>
  </si>
  <si>
    <t>67-80</t>
  </si>
  <si>
    <t>6-3</t>
  </si>
  <si>
    <t>81-77</t>
  </si>
  <si>
    <t>4-5</t>
  </si>
  <si>
    <t>83-87</t>
  </si>
  <si>
    <t>4-6</t>
  </si>
  <si>
    <t>93-93</t>
  </si>
  <si>
    <t>100-91</t>
  </si>
  <si>
    <t>5-4</t>
  </si>
  <si>
    <t>92-93</t>
  </si>
  <si>
    <t>89-97</t>
  </si>
  <si>
    <t>47-76</t>
  </si>
  <si>
    <t>76-48</t>
  </si>
  <si>
    <t>54-53</t>
  </si>
  <si>
    <t>67-89</t>
  </si>
  <si>
    <t>92-76</t>
  </si>
  <si>
    <t>74-68</t>
  </si>
  <si>
    <t>Nieminen Jukka</t>
  </si>
  <si>
    <t>Kraemer Tom</t>
  </si>
  <si>
    <t>8,11,4</t>
  </si>
  <si>
    <t>6,6,6</t>
  </si>
  <si>
    <t>4,4,12</t>
  </si>
  <si>
    <t>6,12,8</t>
  </si>
  <si>
    <t>5,5,-6,9</t>
  </si>
  <si>
    <t>7,7,8</t>
  </si>
  <si>
    <t>7,9,7,11</t>
  </si>
  <si>
    <t>5,8,-5,4</t>
  </si>
  <si>
    <t>-9,8,-7,10,2</t>
  </si>
  <si>
    <t>9,6,7</t>
  </si>
  <si>
    <t>8,7,3</t>
  </si>
  <si>
    <t>7,-2,6,3</t>
  </si>
  <si>
    <t>Schiewek Nick</t>
  </si>
  <si>
    <t>3,-10,3,10</t>
  </si>
  <si>
    <t>-7,4,10,6</t>
  </si>
  <si>
    <t>8,10,8</t>
  </si>
  <si>
    <t>9,-10,5,8</t>
  </si>
  <si>
    <t>6,-11,7,3</t>
  </si>
  <si>
    <t>9,-10,10,-8,9</t>
  </si>
  <si>
    <t>8,11,3</t>
  </si>
  <si>
    <t>9,-9,-6,8,4</t>
  </si>
  <si>
    <t>5,6,3</t>
  </si>
  <si>
    <t>Nieminen Jukka            Kraemer Tom</t>
  </si>
  <si>
    <t>PT Espoo       PT Espoo</t>
  </si>
  <si>
    <t>7-0</t>
  </si>
  <si>
    <t>31-37</t>
  </si>
  <si>
    <t>37-31</t>
  </si>
  <si>
    <t>Metsätie/Reina (0-2)</t>
  </si>
  <si>
    <t>5,6,9</t>
  </si>
  <si>
    <t>Moberg/Salokannel (0-2)</t>
  </si>
  <si>
    <t>9,-9,-8,9,4</t>
  </si>
  <si>
    <t>6,7,-11,7</t>
  </si>
  <si>
    <t>Nieminen/Kraemer</t>
  </si>
  <si>
    <t>Metsätie/Reina (0-1)</t>
  </si>
  <si>
    <t>5,-5,8,8</t>
  </si>
  <si>
    <t>Långström/Penttilä (0-3)</t>
  </si>
  <si>
    <t>Långström/Penttilä (0-5)</t>
  </si>
  <si>
    <t>10,-5,9,8</t>
  </si>
  <si>
    <t>Långström/Penttilä (0-1)</t>
  </si>
  <si>
    <t>-8,8,4,-9,12</t>
  </si>
  <si>
    <t xml:space="preserve">Lappalainen Matti </t>
  </si>
  <si>
    <t>Viljamaa Janne             Schiewek Nick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</si>
</sst>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trike/>
      <sz val="11"/>
      <name val="Arial"/>
      <family val="2"/>
    </font>
    <font>
      <sz val="11"/>
      <color indexed="8"/>
      <name val="Arial"/>
      <family val="2"/>
    </font>
    <font>
      <sz val="11"/>
      <color indexed="63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trike/>
      <sz val="10"/>
      <color theme="1"/>
      <name val="Arial"/>
      <family val="2"/>
    </font>
    <font>
      <strike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</font>
    <font>
      <strike/>
      <sz val="14"/>
      <name val="Calibri"/>
      <family val="2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trike/>
      <sz val="14"/>
      <color theme="1"/>
      <name val="Calibri"/>
      <family val="2"/>
    </font>
    <font>
      <sz val="13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ptos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7">
    <xf numFmtId="0" fontId="0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2" borderId="0" applyNumberFormat="0" applyBorder="0" applyAlignment="0" applyProtection="0"/>
    <xf numFmtId="0" fontId="12" fillId="11" borderId="1" applyNumberFormat="0" applyAlignment="0" applyProtection="0"/>
    <xf numFmtId="0" fontId="16" fillId="12" borderId="2" applyNumberFormat="0" applyAlignment="0" applyProtection="0"/>
    <xf numFmtId="0" fontId="1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5" fillId="4" borderId="1" applyNumberFormat="0" applyAlignment="0" applyProtection="0"/>
    <xf numFmtId="0" fontId="13" fillId="0" borderId="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11" borderId="7" applyNumberFormat="0" applyAlignment="0" applyProtection="0"/>
    <xf numFmtId="0" fontId="18" fillId="0" borderId="0" applyNumberFormat="0" applyFill="0" applyBorder="0" applyAlignment="0" applyProtection="0"/>
  </cellStyleXfs>
  <cellXfs count="232">
    <xf numFmtId="0" fontId="0" fillId="0" borderId="0" xfId="0"/>
    <xf numFmtId="0" fontId="2" fillId="0" borderId="0" xfId="22" applyFont="1" applyAlignment="1">
      <alignment horizontal="centerContinuous"/>
    </xf>
    <xf numFmtId="0" fontId="2" fillId="0" borderId="0" xfId="22" applyFont="1" applyAlignment="1">
      <alignment horizontal="center"/>
    </xf>
    <xf numFmtId="0" fontId="28" fillId="0" borderId="0" xfId="0" applyFont="1" applyAlignment="1">
      <alignment wrapText="1"/>
    </xf>
    <xf numFmtId="0" fontId="3" fillId="0" borderId="0" xfId="22" applyFont="1" applyAlignment="1">
      <alignment horizontal="center"/>
    </xf>
    <xf numFmtId="0" fontId="2" fillId="0" borderId="0" xfId="22" applyFont="1"/>
    <xf numFmtId="0" fontId="1" fillId="0" borderId="0" xfId="22" applyAlignment="1">
      <alignment horizontal="center"/>
    </xf>
    <xf numFmtId="0" fontId="4" fillId="0" borderId="0" xfId="24" applyFont="1"/>
    <xf numFmtId="0" fontId="1" fillId="0" borderId="0" xfId="22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24" applyFont="1"/>
    <xf numFmtId="49" fontId="7" fillId="0" borderId="0" xfId="21" applyNumberFormat="1" applyFont="1" applyAlignment="1">
      <alignment horizontal="left"/>
    </xf>
    <xf numFmtId="0" fontId="1" fillId="0" borderId="0" xfId="21"/>
    <xf numFmtId="49" fontId="2" fillId="0" borderId="8" xfId="21" applyNumberFormat="1" applyFont="1" applyBorder="1" applyAlignment="1">
      <alignment horizontal="left"/>
    </xf>
    <xf numFmtId="49" fontId="2" fillId="0" borderId="9" xfId="21" applyNumberFormat="1" applyFont="1" applyBorder="1" applyAlignment="1">
      <alignment horizontal="left"/>
    </xf>
    <xf numFmtId="49" fontId="2" fillId="0" borderId="10" xfId="21" applyNumberFormat="1" applyFont="1" applyBorder="1" applyAlignment="1">
      <alignment horizontal="left"/>
    </xf>
    <xf numFmtId="49" fontId="2" fillId="0" borderId="10" xfId="21" applyNumberFormat="1" applyFont="1" applyBorder="1" applyAlignment="1">
      <alignment horizontal="center"/>
    </xf>
    <xf numFmtId="49" fontId="2" fillId="0" borderId="0" xfId="21" applyNumberFormat="1" applyFont="1" applyAlignment="1">
      <alignment horizontal="left"/>
    </xf>
    <xf numFmtId="0" fontId="2" fillId="0" borderId="8" xfId="21" applyFont="1" applyBorder="1" applyAlignment="1">
      <alignment horizontal="left"/>
    </xf>
    <xf numFmtId="49" fontId="2" fillId="0" borderId="11" xfId="21" applyNumberFormat="1" applyFont="1" applyBorder="1" applyAlignment="1">
      <alignment horizontal="left"/>
    </xf>
    <xf numFmtId="0" fontId="3" fillId="0" borderId="0" xfId="22" applyFont="1" applyAlignment="1">
      <alignment horizontal="centerContinuous"/>
    </xf>
    <xf numFmtId="0" fontId="30" fillId="0" borderId="0" xfId="0" applyFont="1" applyAlignment="1">
      <alignment wrapText="1"/>
    </xf>
    <xf numFmtId="49" fontId="1" fillId="0" borderId="12" xfId="18" applyNumberFormat="1" applyBorder="1" applyAlignment="1">
      <alignment horizontal="left"/>
    </xf>
    <xf numFmtId="49" fontId="1" fillId="0" borderId="9" xfId="18" applyNumberFormat="1" applyBorder="1" applyAlignment="1">
      <alignment horizontal="left"/>
    </xf>
    <xf numFmtId="49" fontId="1" fillId="0" borderId="0" xfId="18" applyNumberFormat="1" applyAlignment="1">
      <alignment horizontal="left"/>
    </xf>
    <xf numFmtId="49" fontId="8" fillId="0" borderId="0" xfId="18" applyNumberFormat="1" applyFont="1" applyAlignment="1">
      <alignment horizontal="left"/>
    </xf>
    <xf numFmtId="0" fontId="1" fillId="0" borderId="0" xfId="18"/>
    <xf numFmtId="49" fontId="27" fillId="0" borderId="13" xfId="21" applyNumberFormat="1" applyFont="1" applyBorder="1" applyAlignment="1">
      <alignment horizontal="left"/>
    </xf>
    <xf numFmtId="49" fontId="2" fillId="0" borderId="13" xfId="21" applyNumberFormat="1" applyFont="1" applyBorder="1" applyAlignment="1">
      <alignment horizontal="left"/>
    </xf>
    <xf numFmtId="49" fontId="2" fillId="0" borderId="12" xfId="21" applyNumberFormat="1" applyFont="1" applyBorder="1" applyAlignment="1">
      <alignment horizontal="left"/>
    </xf>
    <xf numFmtId="0" fontId="1" fillId="0" borderId="0" xfId="22" applyAlignment="1">
      <alignment horizontal="left"/>
    </xf>
    <xf numFmtId="0" fontId="2" fillId="0" borderId="0" xfId="22" applyFont="1" applyAlignment="1">
      <alignment horizontal="left"/>
    </xf>
    <xf numFmtId="0" fontId="28" fillId="0" borderId="0" xfId="0" applyFont="1" applyAlignment="1">
      <alignment horizontal="left" wrapText="1"/>
    </xf>
    <xf numFmtId="0" fontId="28" fillId="0" borderId="28" xfId="0" applyFont="1" applyBorder="1" applyAlignment="1">
      <alignment wrapText="1"/>
    </xf>
    <xf numFmtId="49" fontId="6" fillId="0" borderId="14" xfId="0" applyNumberFormat="1" applyFont="1" applyBorder="1" applyAlignment="1">
      <alignment horizontal="left"/>
    </xf>
    <xf numFmtId="49" fontId="6" fillId="0" borderId="15" xfId="0" applyNumberFormat="1" applyFont="1" applyBorder="1" applyAlignment="1">
      <alignment horizontal="left"/>
    </xf>
    <xf numFmtId="49" fontId="6" fillId="0" borderId="16" xfId="0" applyNumberFormat="1" applyFont="1" applyBorder="1" applyAlignment="1">
      <alignment horizontal="left"/>
    </xf>
    <xf numFmtId="49" fontId="7" fillId="0" borderId="17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18" xfId="0" applyNumberFormat="1" applyFont="1" applyBorder="1" applyAlignment="1">
      <alignment horizontal="left"/>
    </xf>
    <xf numFmtId="49" fontId="7" fillId="0" borderId="19" xfId="0" applyNumberFormat="1" applyFont="1" applyBorder="1" applyAlignment="1">
      <alignment horizontal="left"/>
    </xf>
    <xf numFmtId="49" fontId="7" fillId="0" borderId="20" xfId="0" applyNumberFormat="1" applyFont="1" applyBorder="1" applyAlignment="1">
      <alignment horizontal="left"/>
    </xf>
    <xf numFmtId="49" fontId="7" fillId="0" borderId="21" xfId="0" applyNumberFormat="1" applyFont="1" applyBorder="1" applyAlignment="1">
      <alignment horizontal="left"/>
    </xf>
    <xf numFmtId="0" fontId="29" fillId="0" borderId="28" xfId="0" applyFont="1" applyBorder="1" applyAlignment="1">
      <alignment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left" wrapText="1"/>
    </xf>
    <xf numFmtId="0" fontId="31" fillId="0" borderId="0" xfId="0" applyFont="1" applyAlignment="1">
      <alignment wrapText="1"/>
    </xf>
    <xf numFmtId="0" fontId="29" fillId="0" borderId="0" xfId="0" applyFont="1"/>
    <xf numFmtId="0" fontId="1" fillId="0" borderId="0" xfId="23"/>
    <xf numFmtId="49" fontId="1" fillId="0" borderId="22" xfId="0" applyNumberFormat="1" applyFont="1" applyBorder="1" applyAlignment="1">
      <alignment horizontal="center" vertical="center" wrapText="1"/>
    </xf>
    <xf numFmtId="0" fontId="23" fillId="0" borderId="23" xfId="18" quotePrefix="1" applyFont="1" applyBorder="1" applyAlignment="1">
      <alignment horizontal="center" vertical="center" wrapText="1"/>
    </xf>
    <xf numFmtId="16" fontId="23" fillId="0" borderId="23" xfId="18" quotePrefix="1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23" fillId="0" borderId="0" xfId="18" applyFont="1" applyAlignment="1">
      <alignment horizontal="center"/>
    </xf>
    <xf numFmtId="0" fontId="23" fillId="0" borderId="0" xfId="18" applyFont="1"/>
    <xf numFmtId="0" fontId="6" fillId="0" borderId="25" xfId="18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22" xfId="18" applyFont="1" applyBorder="1" applyAlignment="1">
      <alignment horizontal="center" vertical="center" wrapText="1"/>
    </xf>
    <xf numFmtId="0" fontId="23" fillId="0" borderId="24" xfId="18" applyFont="1" applyBorder="1" applyAlignment="1">
      <alignment vertical="center" wrapText="1"/>
    </xf>
    <xf numFmtId="0" fontId="23" fillId="0" borderId="24" xfId="18" applyFont="1" applyBorder="1" applyAlignment="1">
      <alignment horizontal="center" vertical="center" wrapText="1"/>
    </xf>
    <xf numFmtId="0" fontId="23" fillId="0" borderId="23" xfId="18" applyFont="1" applyBorder="1" applyAlignment="1">
      <alignment vertical="center" wrapText="1"/>
    </xf>
    <xf numFmtId="0" fontId="25" fillId="0" borderId="0" xfId="18" applyFont="1"/>
    <xf numFmtId="49" fontId="1" fillId="0" borderId="23" xfId="0" applyNumberFormat="1" applyFont="1" applyBorder="1" applyAlignment="1">
      <alignment horizontal="center" vertical="center" wrapText="1"/>
    </xf>
    <xf numFmtId="49" fontId="2" fillId="0" borderId="0" xfId="21" applyNumberFormat="1" applyFont="1" applyAlignment="1">
      <alignment horizontal="center"/>
    </xf>
    <xf numFmtId="0" fontId="26" fillId="13" borderId="0" xfId="22" applyFont="1" applyFill="1" applyAlignment="1">
      <alignment horizontal="centerContinuous"/>
    </xf>
    <xf numFmtId="0" fontId="26" fillId="13" borderId="0" xfId="22" applyFont="1" applyFill="1"/>
    <xf numFmtId="0" fontId="26" fillId="13" borderId="0" xfId="22" applyFont="1" applyFill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Protection="1">
      <protection locked="0"/>
    </xf>
    <xf numFmtId="49" fontId="25" fillId="0" borderId="24" xfId="0" applyNumberFormat="1" applyFont="1" applyBorder="1" applyAlignment="1">
      <alignment horizontal="center" vertical="center" wrapText="1"/>
    </xf>
    <xf numFmtId="49" fontId="25" fillId="0" borderId="22" xfId="0" applyNumberFormat="1" applyFont="1" applyBorder="1" applyAlignment="1">
      <alignment horizontal="center" vertical="center" wrapText="1"/>
    </xf>
    <xf numFmtId="0" fontId="8" fillId="0" borderId="0" xfId="0" applyFont="1"/>
    <xf numFmtId="49" fontId="2" fillId="0" borderId="8" xfId="20" applyNumberFormat="1" applyFont="1" applyBorder="1" applyAlignment="1">
      <alignment horizontal="left"/>
    </xf>
    <xf numFmtId="49" fontId="2" fillId="0" borderId="9" xfId="20" applyNumberFormat="1" applyFont="1" applyBorder="1" applyAlignment="1">
      <alignment horizontal="left"/>
    </xf>
    <xf numFmtId="49" fontId="2" fillId="0" borderId="0" xfId="20" applyNumberFormat="1" applyFont="1" applyAlignment="1">
      <alignment horizontal="left"/>
    </xf>
    <xf numFmtId="0" fontId="2" fillId="0" borderId="8" xfId="20" applyFont="1" applyBorder="1" applyAlignment="1">
      <alignment horizontal="left"/>
    </xf>
    <xf numFmtId="49" fontId="2" fillId="0" borderId="10" xfId="20" applyNumberFormat="1" applyFont="1" applyBorder="1" applyAlignment="1">
      <alignment horizontal="left"/>
    </xf>
    <xf numFmtId="49" fontId="2" fillId="0" borderId="12" xfId="20" applyNumberFormat="1" applyFont="1" applyBorder="1" applyAlignment="1">
      <alignment horizontal="left"/>
    </xf>
    <xf numFmtId="49" fontId="6" fillId="0" borderId="14" xfId="18" applyNumberFormat="1" applyFont="1" applyBorder="1" applyAlignment="1">
      <alignment horizontal="left"/>
    </xf>
    <xf numFmtId="49" fontId="7" fillId="0" borderId="17" xfId="18" applyNumberFormat="1" applyFont="1" applyBorder="1" applyAlignment="1">
      <alignment horizontal="left"/>
    </xf>
    <xf numFmtId="49" fontId="7" fillId="0" borderId="19" xfId="18" applyNumberFormat="1" applyFont="1" applyBorder="1" applyAlignment="1">
      <alignment horizontal="left"/>
    </xf>
    <xf numFmtId="49" fontId="19" fillId="0" borderId="0" xfId="18" applyNumberFormat="1" applyFont="1" applyAlignment="1">
      <alignment horizontal="left"/>
    </xf>
    <xf numFmtId="49" fontId="1" fillId="0" borderId="12" xfId="23" applyNumberFormat="1" applyBorder="1" applyAlignment="1">
      <alignment horizontal="left"/>
    </xf>
    <xf numFmtId="49" fontId="25" fillId="0" borderId="0" xfId="18" applyNumberFormat="1" applyFont="1" applyAlignment="1">
      <alignment horizontal="center" vertical="center" wrapText="1"/>
    </xf>
    <xf numFmtId="0" fontId="6" fillId="0" borderId="0" xfId="18" applyFont="1" applyAlignment="1">
      <alignment horizontal="center" vertical="center" wrapText="1"/>
    </xf>
    <xf numFmtId="0" fontId="24" fillId="0" borderId="0" xfId="18" applyFont="1" applyAlignment="1">
      <alignment horizontal="center" vertical="center" wrapText="1"/>
    </xf>
    <xf numFmtId="0" fontId="1" fillId="0" borderId="0" xfId="18" applyAlignment="1">
      <alignment horizontal="center" vertical="center" wrapText="1"/>
    </xf>
    <xf numFmtId="49" fontId="1" fillId="0" borderId="0" xfId="18" applyNumberFormat="1" applyAlignment="1">
      <alignment horizontal="center" vertical="center" wrapText="1"/>
    </xf>
    <xf numFmtId="49" fontId="23" fillId="0" borderId="0" xfId="18" applyNumberFormat="1" applyFont="1" applyAlignment="1">
      <alignment horizontal="center" vertical="center" wrapText="1"/>
    </xf>
    <xf numFmtId="49" fontId="1" fillId="0" borderId="0" xfId="23" applyNumberFormat="1" applyAlignment="1">
      <alignment horizontal="left"/>
    </xf>
    <xf numFmtId="49" fontId="1" fillId="0" borderId="10" xfId="23" applyNumberFormat="1" applyBorder="1" applyAlignment="1">
      <alignment horizontal="left"/>
    </xf>
    <xf numFmtId="0" fontId="2" fillId="0" borderId="22" xfId="18" applyFont="1" applyBorder="1" applyAlignment="1">
      <alignment horizontal="left" vertical="top" wrapText="1"/>
    </xf>
    <xf numFmtId="49" fontId="1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2" fillId="0" borderId="0" xfId="21" applyFont="1" applyAlignment="1">
      <alignment horizontal="left"/>
    </xf>
    <xf numFmtId="0" fontId="1" fillId="0" borderId="27" xfId="23" applyBorder="1" applyAlignment="1">
      <alignment horizontal="left"/>
    </xf>
    <xf numFmtId="0" fontId="1" fillId="0" borderId="0" xfId="23" applyAlignment="1">
      <alignment horizontal="center"/>
    </xf>
    <xf numFmtId="0" fontId="1" fillId="0" borderId="0" xfId="23" quotePrefix="1" applyAlignment="1">
      <alignment horizontal="center"/>
    </xf>
    <xf numFmtId="0" fontId="32" fillId="0" borderId="0" xfId="0" applyFont="1"/>
    <xf numFmtId="49" fontId="23" fillId="0" borderId="29" xfId="0" applyNumberFormat="1" applyFont="1" applyBorder="1" applyAlignment="1">
      <alignment horizontal="center" vertical="center" wrapText="1"/>
    </xf>
    <xf numFmtId="49" fontId="23" fillId="0" borderId="23" xfId="0" applyNumberFormat="1" applyFont="1" applyBorder="1" applyAlignment="1">
      <alignment horizontal="center" vertical="center" wrapText="1"/>
    </xf>
    <xf numFmtId="49" fontId="23" fillId="0" borderId="25" xfId="0" applyNumberFormat="1" applyFont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0" fontId="33" fillId="0" borderId="0" xfId="22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22" applyFont="1" applyAlignment="1">
      <alignment horizontal="center"/>
    </xf>
    <xf numFmtId="0" fontId="34" fillId="0" borderId="28" xfId="0" applyFont="1" applyBorder="1" applyAlignment="1">
      <alignment wrapText="1"/>
    </xf>
    <xf numFmtId="0" fontId="34" fillId="0" borderId="0" xfId="0" applyFont="1" applyAlignment="1">
      <alignment wrapText="1"/>
    </xf>
    <xf numFmtId="0" fontId="33" fillId="0" borderId="0" xfId="22" applyFont="1" applyAlignment="1">
      <alignment horizontal="left"/>
    </xf>
    <xf numFmtId="49" fontId="33" fillId="0" borderId="0" xfId="21" applyNumberFormat="1" applyFont="1" applyAlignment="1">
      <alignment horizontal="center"/>
    </xf>
    <xf numFmtId="0" fontId="34" fillId="0" borderId="0" xfId="0" applyFont="1" applyProtection="1">
      <protection locked="0"/>
    </xf>
    <xf numFmtId="49" fontId="7" fillId="0" borderId="0" xfId="20" applyNumberFormat="1" applyFont="1" applyAlignment="1">
      <alignment horizontal="left"/>
    </xf>
    <xf numFmtId="49" fontId="2" fillId="0" borderId="11" xfId="20" applyNumberFormat="1" applyFont="1" applyBorder="1" applyAlignment="1">
      <alignment horizontal="left"/>
    </xf>
    <xf numFmtId="49" fontId="2" fillId="0" borderId="13" xfId="20" applyNumberFormat="1" applyFont="1" applyBorder="1" applyAlignment="1">
      <alignment horizontal="left"/>
    </xf>
    <xf numFmtId="0" fontId="36" fillId="0" borderId="0" xfId="18" applyFont="1"/>
    <xf numFmtId="0" fontId="37" fillId="0" borderId="0" xfId="0" applyFont="1"/>
    <xf numFmtId="0" fontId="38" fillId="0" borderId="0" xfId="0" applyFont="1" applyAlignment="1">
      <alignment horizontal="center"/>
    </xf>
    <xf numFmtId="0" fontId="35" fillId="0" borderId="0" xfId="0" applyFont="1"/>
    <xf numFmtId="0" fontId="38" fillId="0" borderId="0" xfId="0" applyFont="1"/>
    <xf numFmtId="0" fontId="35" fillId="0" borderId="0" xfId="22" applyFont="1" applyAlignment="1">
      <alignment horizontal="left"/>
    </xf>
    <xf numFmtId="0" fontId="2" fillId="0" borderId="8" xfId="20" applyFont="1" applyBorder="1" applyAlignment="1">
      <alignment horizontal="center"/>
    </xf>
    <xf numFmtId="0" fontId="25" fillId="0" borderId="8" xfId="20" applyFont="1" applyBorder="1" applyAlignment="1">
      <alignment horizontal="center"/>
    </xf>
    <xf numFmtId="49" fontId="2" fillId="0" borderId="8" xfId="20" applyNumberFormat="1" applyFont="1" applyBorder="1" applyAlignment="1">
      <alignment horizontal="center"/>
    </xf>
    <xf numFmtId="49" fontId="25" fillId="0" borderId="8" xfId="20" applyNumberFormat="1" applyFont="1" applyBorder="1" applyAlignment="1">
      <alignment horizontal="center"/>
    </xf>
    <xf numFmtId="49" fontId="25" fillId="0" borderId="23" xfId="0" applyNumberFormat="1" applyFont="1" applyBorder="1" applyAlignment="1">
      <alignment horizontal="center" vertical="center" wrapText="1"/>
    </xf>
    <xf numFmtId="49" fontId="25" fillId="0" borderId="25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0" fontId="39" fillId="0" borderId="0" xfId="0" applyFont="1"/>
    <xf numFmtId="0" fontId="40" fillId="0" borderId="0" xfId="0" applyFont="1" applyAlignment="1">
      <alignment horizontal="center"/>
    </xf>
    <xf numFmtId="49" fontId="0" fillId="0" borderId="12" xfId="20" applyNumberFormat="1" applyFont="1" applyBorder="1" applyAlignment="1">
      <alignment horizontal="left"/>
    </xf>
    <xf numFmtId="49" fontId="6" fillId="0" borderId="15" xfId="20" applyNumberFormat="1" applyFont="1" applyBorder="1" applyAlignment="1">
      <alignment horizontal="left"/>
    </xf>
    <xf numFmtId="49" fontId="6" fillId="0" borderId="16" xfId="20" applyNumberFormat="1" applyFont="1" applyBorder="1" applyAlignment="1">
      <alignment horizontal="left"/>
    </xf>
    <xf numFmtId="49" fontId="0" fillId="0" borderId="9" xfId="20" applyNumberFormat="1" applyFont="1" applyBorder="1" applyAlignment="1">
      <alignment horizontal="left"/>
    </xf>
    <xf numFmtId="49" fontId="0" fillId="0" borderId="0" xfId="20" applyNumberFormat="1" applyFont="1" applyAlignment="1">
      <alignment horizontal="left"/>
    </xf>
    <xf numFmtId="0" fontId="1" fillId="0" borderId="0" xfId="20"/>
    <xf numFmtId="49" fontId="7" fillId="0" borderId="18" xfId="20" applyNumberFormat="1" applyFont="1" applyBorder="1" applyAlignment="1">
      <alignment horizontal="left"/>
    </xf>
    <xf numFmtId="49" fontId="7" fillId="0" borderId="20" xfId="20" applyNumberFormat="1" applyFont="1" applyBorder="1" applyAlignment="1">
      <alignment horizontal="left"/>
    </xf>
    <xf numFmtId="49" fontId="7" fillId="0" borderId="21" xfId="20" applyNumberFormat="1" applyFont="1" applyBorder="1" applyAlignment="1">
      <alignment horizontal="left"/>
    </xf>
    <xf numFmtId="49" fontId="0" fillId="0" borderId="31" xfId="20" applyNumberFormat="1" applyFont="1" applyBorder="1" applyAlignment="1">
      <alignment horizontal="left"/>
    </xf>
    <xf numFmtId="49" fontId="27" fillId="0" borderId="31" xfId="21" applyNumberFormat="1" applyFont="1" applyBorder="1" applyAlignment="1">
      <alignment horizontal="left"/>
    </xf>
    <xf numFmtId="0" fontId="33" fillId="0" borderId="0" xfId="22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33" fillId="0" borderId="0" xfId="22" applyFont="1" applyAlignment="1">
      <alignment horizontal="left" vertical="center"/>
    </xf>
    <xf numFmtId="0" fontId="34" fillId="0" borderId="30" xfId="0" applyFont="1" applyBorder="1" applyAlignment="1">
      <alignment horizontal="left" vertical="center" wrapText="1"/>
    </xf>
    <xf numFmtId="49" fontId="0" fillId="0" borderId="10" xfId="20" applyNumberFormat="1" applyFont="1" applyBorder="1" applyAlignment="1">
      <alignment horizontal="left"/>
    </xf>
    <xf numFmtId="49" fontId="7" fillId="0" borderId="0" xfId="18" applyNumberFormat="1" applyFont="1" applyAlignment="1">
      <alignment horizontal="left"/>
    </xf>
    <xf numFmtId="0" fontId="38" fillId="0" borderId="0" xfId="0" applyFont="1" applyAlignment="1">
      <alignment wrapText="1"/>
    </xf>
    <xf numFmtId="49" fontId="0" fillId="0" borderId="36" xfId="0" applyNumberFormat="1" applyBorder="1" applyAlignment="1">
      <alignment horizontal="left"/>
    </xf>
    <xf numFmtId="49" fontId="0" fillId="0" borderId="9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40" xfId="0" applyNumberFormat="1" applyBorder="1" applyAlignment="1">
      <alignment horizontal="left"/>
    </xf>
    <xf numFmtId="0" fontId="2" fillId="0" borderId="8" xfId="21" applyFont="1" applyBorder="1" applyAlignment="1">
      <alignment horizontal="left" vertical="center"/>
    </xf>
    <xf numFmtId="0" fontId="2" fillId="0" borderId="0" xfId="21" applyFont="1" applyAlignment="1">
      <alignment vertical="center"/>
    </xf>
    <xf numFmtId="0" fontId="2" fillId="0" borderId="8" xfId="21" applyFont="1" applyBorder="1" applyAlignment="1">
      <alignment vertical="center"/>
    </xf>
    <xf numFmtId="0" fontId="2" fillId="0" borderId="8" xfId="20" applyFont="1" applyBorder="1" applyAlignment="1">
      <alignment horizontal="left" vertical="center"/>
    </xf>
    <xf numFmtId="0" fontId="1" fillId="0" borderId="8" xfId="20" applyBorder="1" applyAlignment="1">
      <alignment horizontal="left" vertical="center"/>
    </xf>
    <xf numFmtId="0" fontId="2" fillId="0" borderId="8" xfId="21" applyFont="1" applyBorder="1" applyAlignment="1">
      <alignment horizontal="center" vertical="center"/>
    </xf>
    <xf numFmtId="0" fontId="2" fillId="0" borderId="8" xfId="20" applyFont="1" applyBorder="1" applyAlignment="1">
      <alignment horizontal="center" vertical="center"/>
    </xf>
    <xf numFmtId="0" fontId="25" fillId="0" borderId="8" xfId="20" applyFont="1" applyBorder="1" applyAlignment="1">
      <alignment horizontal="center" vertical="center"/>
    </xf>
    <xf numFmtId="49" fontId="41" fillId="0" borderId="36" xfId="0" applyNumberFormat="1" applyFont="1" applyBorder="1" applyAlignment="1">
      <alignment horizontal="center" vertical="center"/>
    </xf>
    <xf numFmtId="0" fontId="19" fillId="0" borderId="8" xfId="21" applyFont="1" applyBorder="1" applyAlignment="1">
      <alignment vertical="center"/>
    </xf>
    <xf numFmtId="0" fontId="26" fillId="13" borderId="0" xfId="22" applyFont="1" applyFill="1" applyAlignment="1">
      <alignment horizontal="left"/>
    </xf>
    <xf numFmtId="0" fontId="28" fillId="0" borderId="41" xfId="0" applyFont="1" applyBorder="1" applyAlignment="1">
      <alignment vertical="center"/>
    </xf>
    <xf numFmtId="0" fontId="28" fillId="0" borderId="42" xfId="0" applyFont="1" applyBorder="1" applyAlignment="1">
      <alignment vertical="center"/>
    </xf>
    <xf numFmtId="0" fontId="45" fillId="0" borderId="43" xfId="0" applyFont="1" applyBorder="1" applyAlignment="1">
      <alignment horizontal="center" vertical="center"/>
    </xf>
    <xf numFmtId="49" fontId="6" fillId="0" borderId="0" xfId="0" applyNumberFormat="1" applyFont="1" applyAlignment="1">
      <alignment horizontal="left"/>
    </xf>
    <xf numFmtId="49" fontId="6" fillId="0" borderId="35" xfId="0" applyNumberFormat="1" applyFont="1" applyBorder="1" applyAlignment="1">
      <alignment horizontal="left"/>
    </xf>
    <xf numFmtId="49" fontId="7" fillId="0" borderId="35" xfId="0" applyNumberFormat="1" applyFont="1" applyBorder="1" applyAlignment="1">
      <alignment horizontal="left"/>
    </xf>
    <xf numFmtId="0" fontId="46" fillId="0" borderId="0" xfId="22" applyFont="1" applyAlignment="1">
      <alignment horizontal="center"/>
    </xf>
    <xf numFmtId="0" fontId="42" fillId="0" borderId="0" xfId="0" applyFont="1"/>
    <xf numFmtId="0" fontId="34" fillId="0" borderId="0" xfId="0" applyFont="1" applyAlignment="1">
      <alignment vertical="center"/>
    </xf>
    <xf numFmtId="49" fontId="2" fillId="0" borderId="47" xfId="21" applyNumberFormat="1" applyFont="1" applyBorder="1" applyAlignment="1">
      <alignment horizontal="left"/>
    </xf>
    <xf numFmtId="0" fontId="2" fillId="0" borderId="47" xfId="21" applyFont="1" applyBorder="1" applyAlignment="1">
      <alignment horizontal="left"/>
    </xf>
    <xf numFmtId="49" fontId="40" fillId="0" borderId="36" xfId="0" applyNumberFormat="1" applyFont="1" applyBorder="1" applyAlignment="1">
      <alignment horizontal="left" vertical="center"/>
    </xf>
    <xf numFmtId="49" fontId="40" fillId="0" borderId="33" xfId="0" applyNumberFormat="1" applyFont="1" applyBorder="1" applyAlignment="1">
      <alignment horizontal="center"/>
    </xf>
    <xf numFmtId="49" fontId="40" fillId="0" borderId="33" xfId="0" applyNumberFormat="1" applyFont="1" applyBorder="1" applyAlignment="1">
      <alignment horizontal="center" vertical="center"/>
    </xf>
    <xf numFmtId="49" fontId="0" fillId="0" borderId="38" xfId="0" applyNumberFormat="1" applyBorder="1" applyAlignment="1">
      <alignment horizontal="center" vertical="center"/>
    </xf>
    <xf numFmtId="49" fontId="40" fillId="0" borderId="37" xfId="0" applyNumberFormat="1" applyFont="1" applyBorder="1" applyAlignment="1">
      <alignment horizontal="center" vertical="center"/>
    </xf>
    <xf numFmtId="49" fontId="40" fillId="0" borderId="38" xfId="0" applyNumberFormat="1" applyFont="1" applyBorder="1" applyAlignment="1">
      <alignment horizontal="center" vertical="center"/>
    </xf>
    <xf numFmtId="49" fontId="40" fillId="0" borderId="38" xfId="0" applyNumberFormat="1" applyFont="1" applyBorder="1" applyAlignment="1">
      <alignment horizontal="center"/>
    </xf>
    <xf numFmtId="49" fontId="0" fillId="0" borderId="0" xfId="0" applyNumberFormat="1" applyAlignment="1">
      <alignment horizontal="left" vertical="center"/>
    </xf>
    <xf numFmtId="49" fontId="40" fillId="0" borderId="0" xfId="0" applyNumberFormat="1" applyFont="1" applyAlignment="1">
      <alignment horizontal="left"/>
    </xf>
    <xf numFmtId="49" fontId="40" fillId="0" borderId="36" xfId="0" applyNumberFormat="1" applyFont="1" applyBorder="1" applyAlignment="1">
      <alignment horizontal="left"/>
    </xf>
    <xf numFmtId="49" fontId="40" fillId="0" borderId="0" xfId="0" applyNumberFormat="1" applyFont="1"/>
    <xf numFmtId="49" fontId="40" fillId="0" borderId="0" xfId="0" applyNumberFormat="1" applyFont="1" applyAlignment="1">
      <alignment horizontal="left" vertical="center"/>
    </xf>
    <xf numFmtId="49" fontId="40" fillId="0" borderId="9" xfId="0" applyNumberFormat="1" applyFont="1" applyBorder="1" applyAlignment="1">
      <alignment horizontal="left" vertical="center"/>
    </xf>
    <xf numFmtId="0" fontId="1" fillId="0" borderId="0" xfId="18" applyAlignment="1">
      <alignment vertical="center"/>
    </xf>
    <xf numFmtId="49" fontId="40" fillId="0" borderId="12" xfId="0" applyNumberFormat="1" applyFont="1" applyBorder="1" applyAlignment="1">
      <alignment horizontal="left" vertical="center"/>
    </xf>
    <xf numFmtId="49" fontId="40" fillId="0" borderId="0" xfId="0" applyNumberFormat="1" applyFont="1" applyAlignment="1">
      <alignment vertical="center"/>
    </xf>
    <xf numFmtId="0" fontId="3" fillId="0" borderId="8" xfId="20" applyFont="1" applyBorder="1" applyAlignment="1">
      <alignment horizontal="center" vertical="center"/>
    </xf>
    <xf numFmtId="0" fontId="3" fillId="0" borderId="8" xfId="20" applyFont="1" applyBorder="1" applyAlignment="1">
      <alignment horizontal="left" vertical="center"/>
    </xf>
    <xf numFmtId="49" fontId="40" fillId="0" borderId="37" xfId="0" quotePrefix="1" applyNumberFormat="1" applyFont="1" applyBorder="1" applyAlignment="1">
      <alignment horizontal="center" vertical="center"/>
    </xf>
    <xf numFmtId="49" fontId="40" fillId="0" borderId="38" xfId="0" quotePrefix="1" applyNumberFormat="1" applyFont="1" applyBorder="1" applyAlignment="1">
      <alignment horizontal="center"/>
    </xf>
    <xf numFmtId="49" fontId="40" fillId="0" borderId="12" xfId="0" applyNumberFormat="1" applyFont="1" applyBorder="1" applyAlignment="1">
      <alignment horizontal="center" vertical="center"/>
    </xf>
    <xf numFmtId="49" fontId="40" fillId="0" borderId="0" xfId="0" applyNumberFormat="1" applyFont="1" applyAlignment="1">
      <alignment horizontal="center" vertical="center"/>
    </xf>
    <xf numFmtId="0" fontId="33" fillId="14" borderId="8" xfId="21" applyFont="1" applyFill="1" applyBorder="1" applyAlignment="1">
      <alignment horizontal="left" vertical="center"/>
    </xf>
    <xf numFmtId="49" fontId="41" fillId="14" borderId="36" xfId="0" applyNumberFormat="1" applyFont="1" applyFill="1" applyBorder="1" applyAlignment="1">
      <alignment horizontal="center" vertical="center"/>
    </xf>
    <xf numFmtId="49" fontId="40" fillId="14" borderId="36" xfId="0" applyNumberFormat="1" applyFont="1" applyFill="1" applyBorder="1" applyAlignment="1">
      <alignment horizontal="left" vertical="center"/>
    </xf>
    <xf numFmtId="49" fontId="40" fillId="14" borderId="36" xfId="0" applyNumberFormat="1" applyFont="1" applyFill="1" applyBorder="1" applyAlignment="1">
      <alignment horizontal="left"/>
    </xf>
    <xf numFmtId="49" fontId="0" fillId="15" borderId="36" xfId="0" applyNumberFormat="1" applyFill="1" applyBorder="1" applyAlignment="1">
      <alignment horizontal="left"/>
    </xf>
    <xf numFmtId="49" fontId="48" fillId="15" borderId="36" xfId="0" applyNumberFormat="1" applyFont="1" applyFill="1" applyBorder="1" applyAlignment="1">
      <alignment horizontal="center" vertical="center"/>
    </xf>
    <xf numFmtId="49" fontId="40" fillId="15" borderId="36" xfId="0" applyNumberFormat="1" applyFont="1" applyFill="1" applyBorder="1" applyAlignment="1">
      <alignment horizontal="left"/>
    </xf>
    <xf numFmtId="49" fontId="48" fillId="0" borderId="36" xfId="0" applyNumberFormat="1" applyFont="1" applyBorder="1" applyAlignment="1">
      <alignment horizontal="center" vertical="center"/>
    </xf>
    <xf numFmtId="49" fontId="40" fillId="15" borderId="36" xfId="0" applyNumberFormat="1" applyFont="1" applyFill="1" applyBorder="1" applyAlignment="1">
      <alignment horizontal="left" vertical="center"/>
    </xf>
    <xf numFmtId="49" fontId="40" fillId="0" borderId="40" xfId="0" applyNumberFormat="1" applyFont="1" applyBorder="1" applyAlignment="1">
      <alignment horizontal="left"/>
    </xf>
    <xf numFmtId="49" fontId="49" fillId="15" borderId="36" xfId="0" applyNumberFormat="1" applyFont="1" applyFill="1" applyBorder="1" applyAlignment="1">
      <alignment horizontal="left" vertical="center"/>
    </xf>
    <xf numFmtId="49" fontId="47" fillId="15" borderId="36" xfId="0" applyNumberFormat="1" applyFont="1" applyFill="1" applyBorder="1" applyAlignment="1">
      <alignment horizontal="left" vertical="center"/>
    </xf>
    <xf numFmtId="49" fontId="47" fillId="0" borderId="36" xfId="0" applyNumberFormat="1" applyFont="1" applyBorder="1" applyAlignment="1">
      <alignment horizontal="left" vertical="center"/>
    </xf>
    <xf numFmtId="49" fontId="40" fillId="0" borderId="32" xfId="0" applyNumberFormat="1" applyFont="1" applyBorder="1" applyAlignment="1">
      <alignment horizontal="center" vertical="center"/>
    </xf>
    <xf numFmtId="49" fontId="40" fillId="0" borderId="39" xfId="0" applyNumberFormat="1" applyFont="1" applyBorder="1" applyAlignment="1">
      <alignment horizontal="left" vertical="center"/>
    </xf>
    <xf numFmtId="49" fontId="47" fillId="0" borderId="38" xfId="0" applyNumberFormat="1" applyFont="1" applyBorder="1" applyAlignment="1">
      <alignment horizontal="center" vertical="center"/>
    </xf>
    <xf numFmtId="0" fontId="3" fillId="0" borderId="22" xfId="18" applyFont="1" applyBorder="1" applyAlignment="1">
      <alignment horizontal="center" vertical="center" wrapText="1"/>
    </xf>
    <xf numFmtId="0" fontId="3" fillId="0" borderId="22" xfId="18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44" fillId="14" borderId="43" xfId="0" applyFont="1" applyFill="1" applyBorder="1" applyAlignment="1">
      <alignment horizontal="center" vertical="center"/>
    </xf>
    <xf numFmtId="0" fontId="43" fillId="14" borderId="44" xfId="0" applyFont="1" applyFill="1" applyBorder="1" applyAlignment="1">
      <alignment vertical="center"/>
    </xf>
    <xf numFmtId="0" fontId="2" fillId="14" borderId="22" xfId="18" applyFont="1" applyFill="1" applyBorder="1" applyAlignment="1">
      <alignment horizontal="left" vertical="top" wrapText="1"/>
    </xf>
    <xf numFmtId="0" fontId="29" fillId="0" borderId="35" xfId="0" quotePrefix="1" applyFont="1" applyBorder="1" applyAlignment="1">
      <alignment horizontal="center" vertical="center"/>
    </xf>
  </cellXfs>
  <cellStyles count="27">
    <cellStyle name="Accent1" xfId="1" xr:uid="{00000000-0005-0000-0000-000000000000}"/>
    <cellStyle name="Accent2" xfId="2" xr:uid="{00000000-0005-0000-0000-000001000000}"/>
    <cellStyle name="Accent3" xfId="3" xr:uid="{00000000-0005-0000-0000-000002000000}"/>
    <cellStyle name="Accent4" xfId="4" xr:uid="{00000000-0005-0000-0000-000003000000}"/>
    <cellStyle name="Accent5" xfId="5" xr:uid="{00000000-0005-0000-0000-000004000000}"/>
    <cellStyle name="Accent6" xfId="6" xr:uid="{00000000-0005-0000-0000-000005000000}"/>
    <cellStyle name="Bad" xfId="7" xr:uid="{00000000-0005-0000-0000-000006000000}"/>
    <cellStyle name="Calculation" xfId="8" xr:uid="{00000000-0005-0000-0000-000007000000}"/>
    <cellStyle name="Check Cell" xfId="9" xr:uid="{00000000-0005-0000-0000-000008000000}"/>
    <cellStyle name="Explanatory Text" xfId="10" xr:uid="{00000000-0005-0000-0000-000009000000}"/>
    <cellStyle name="Good" xfId="11" xr:uid="{00000000-0005-0000-0000-00000A000000}"/>
    <cellStyle name="Heading 1" xfId="12" xr:uid="{00000000-0005-0000-0000-00000B000000}"/>
    <cellStyle name="Heading 2" xfId="13" xr:uid="{00000000-0005-0000-0000-00000C000000}"/>
    <cellStyle name="Heading 3" xfId="14" xr:uid="{00000000-0005-0000-0000-00000D000000}"/>
    <cellStyle name="Heading 4" xfId="15" xr:uid="{00000000-0005-0000-0000-00000E000000}"/>
    <cellStyle name="Input" xfId="16" xr:uid="{00000000-0005-0000-0000-00000F000000}"/>
    <cellStyle name="Linked Cell" xfId="17" xr:uid="{00000000-0005-0000-0000-000010000000}"/>
    <cellStyle name="Normaali" xfId="0" builtinId="0"/>
    <cellStyle name="Normaali 2" xfId="18" xr:uid="{00000000-0005-0000-0000-000012000000}"/>
    <cellStyle name="Normaali 3" xfId="19" xr:uid="{00000000-0005-0000-0000-000013000000}"/>
    <cellStyle name="Normal 2" xfId="20" xr:uid="{00000000-0005-0000-0000-000014000000}"/>
    <cellStyle name="Normal 2 2" xfId="21" xr:uid="{00000000-0005-0000-0000-000015000000}"/>
    <cellStyle name="Normal_Aikataulut" xfId="22" xr:uid="{00000000-0005-0000-0000-000016000000}"/>
    <cellStyle name="Normal_kaaviot2" xfId="23" xr:uid="{00000000-0005-0000-0000-000017000000}"/>
    <cellStyle name="Normal_Luokat" xfId="24" xr:uid="{00000000-0005-0000-0000-000019000000}"/>
    <cellStyle name="Output" xfId="25" xr:uid="{00000000-0005-0000-0000-00001A000000}"/>
    <cellStyle name="Warning Text" xfId="26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69</xdr:row>
      <xdr:rowOff>15240</xdr:rowOff>
    </xdr:from>
    <xdr:to>
      <xdr:col>8</xdr:col>
      <xdr:colOff>404784</xdr:colOff>
      <xdr:row>80</xdr:row>
      <xdr:rowOff>175953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EBE140-A283-18AF-012D-BAFC36E44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2660" y="16794480"/>
          <a:ext cx="3902364" cy="29267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ts-60\2024\Erilainen%20Joukkuekisa\Tasuri_kolmen_pooli_5_eraa_tasoituksin_versio9.xls" TargetMode="External"/><Relationship Id="rId1" Type="http://schemas.openxmlformats.org/officeDocument/2006/relationships/externalLinkPath" Target="/pts-60/2024/Erilainen%20Joukkuekisa/Tasuri_kolmen_pooli_5_eraa_tasoituksin_versio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skenta"/>
      <sheetName val="Valituloksia"/>
      <sheetName val="Tekijä"/>
      <sheetName val="Ratkaisu_vaihtoehdot"/>
      <sheetName val="Alkuerät"/>
      <sheetName val="Kvartat"/>
      <sheetName val="Mallipöytäkirja"/>
      <sheetName val="Testiesimerkkejä"/>
    </sheetNames>
    <sheetDataSet>
      <sheetData sheetId="0">
        <row r="5">
          <cell r="E5">
            <v>1</v>
          </cell>
          <cell r="F5" t="str">
            <v>4-4</v>
          </cell>
          <cell r="G5" t="str">
            <v>74-69</v>
          </cell>
          <cell r="H5" t="str">
            <v>2.</v>
          </cell>
        </row>
        <row r="6">
          <cell r="E6">
            <v>1</v>
          </cell>
          <cell r="F6" t="str">
            <v>4-3</v>
          </cell>
          <cell r="G6" t="str">
            <v>64-59</v>
          </cell>
          <cell r="H6" t="str">
            <v>1.</v>
          </cell>
        </row>
        <row r="7">
          <cell r="E7">
            <v>1</v>
          </cell>
          <cell r="F7" t="str">
            <v>3-4</v>
          </cell>
          <cell r="G7" t="str">
            <v>59-69</v>
          </cell>
          <cell r="H7" t="str">
            <v>3.</v>
          </cell>
        </row>
        <row r="10">
          <cell r="C10" t="str">
            <v>9-11</v>
          </cell>
          <cell r="D10" t="str">
            <v>11-6</v>
          </cell>
          <cell r="E10" t="str">
            <v>7-11</v>
          </cell>
          <cell r="F10" t="str">
            <v>8-11</v>
          </cell>
          <cell r="H10" t="str">
            <v>1-3</v>
          </cell>
        </row>
        <row r="11">
          <cell r="C11" t="str">
            <v>11-7</v>
          </cell>
          <cell r="D11" t="str">
            <v>12-10</v>
          </cell>
          <cell r="E11" t="str">
            <v>11-3</v>
          </cell>
          <cell r="H11" t="str">
            <v>3-0</v>
          </cell>
        </row>
        <row r="12">
          <cell r="C12" t="str">
            <v>11-4</v>
          </cell>
          <cell r="D12" t="str">
            <v>6-11</v>
          </cell>
          <cell r="E12" t="str">
            <v>11-7</v>
          </cell>
          <cell r="F12" t="str">
            <v>11-8</v>
          </cell>
          <cell r="H12" t="str">
            <v>3-1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C4F9C-1B62-4DFA-9316-0E43243B2316}">
  <sheetPr codeName="Taul1"/>
  <dimension ref="A1:K237"/>
  <sheetViews>
    <sheetView tabSelected="1" workbookViewId="0">
      <selection activeCell="A2" sqref="A2"/>
    </sheetView>
  </sheetViews>
  <sheetFormatPr defaultRowHeight="14.4" x14ac:dyDescent="0.3"/>
  <cols>
    <col min="2" max="2" width="23.6640625" customWidth="1"/>
    <col min="3" max="3" width="12.6640625" customWidth="1"/>
    <col min="4" max="8" width="7.6640625" customWidth="1"/>
    <col min="9" max="9" width="23.6640625" customWidth="1"/>
    <col min="10" max="10" width="11.6640625" customWidth="1"/>
  </cols>
  <sheetData>
    <row r="1" spans="1:10" x14ac:dyDescent="0.3">
      <c r="A1" s="49" t="s">
        <v>29</v>
      </c>
      <c r="B1" s="49"/>
      <c r="C1" s="49"/>
    </row>
    <row r="2" spans="1:10" ht="20.100000000000001" customHeight="1" x14ac:dyDescent="0.3">
      <c r="A2" s="65" t="s">
        <v>0</v>
      </c>
      <c r="B2" s="66" t="s">
        <v>1</v>
      </c>
      <c r="C2" s="66" t="s">
        <v>2</v>
      </c>
      <c r="D2" s="67" t="s">
        <v>47</v>
      </c>
      <c r="E2" s="67" t="s">
        <v>88</v>
      </c>
      <c r="F2" s="67" t="s">
        <v>42</v>
      </c>
      <c r="G2" s="67" t="s">
        <v>4</v>
      </c>
      <c r="H2" s="67" t="s">
        <v>5</v>
      </c>
      <c r="I2" s="170" t="s">
        <v>6</v>
      </c>
      <c r="J2" s="170" t="s">
        <v>2</v>
      </c>
    </row>
    <row r="3" spans="1:10" ht="20.100000000000001" customHeight="1" x14ac:dyDescent="0.35">
      <c r="A3" s="106">
        <v>1085</v>
      </c>
      <c r="B3" s="103" t="s">
        <v>75</v>
      </c>
      <c r="C3" s="104" t="s">
        <v>50</v>
      </c>
      <c r="D3" s="105"/>
      <c r="E3" s="105"/>
      <c r="F3" s="105"/>
      <c r="G3" s="105"/>
      <c r="H3" s="105" t="s">
        <v>51</v>
      </c>
      <c r="I3" s="103" t="s">
        <v>89</v>
      </c>
      <c r="J3" s="104" t="s">
        <v>59</v>
      </c>
    </row>
    <row r="4" spans="1:10" ht="20.100000000000001" customHeight="1" x14ac:dyDescent="0.35">
      <c r="A4" s="106">
        <v>709</v>
      </c>
      <c r="B4" s="103" t="s">
        <v>52</v>
      </c>
      <c r="C4" s="104" t="s">
        <v>50</v>
      </c>
      <c r="D4" s="105" t="s">
        <v>51</v>
      </c>
      <c r="E4" s="105"/>
      <c r="F4" s="105"/>
      <c r="G4" s="105"/>
      <c r="H4" s="105" t="s">
        <v>51</v>
      </c>
      <c r="I4" s="104" t="s">
        <v>90</v>
      </c>
      <c r="J4" s="104" t="s">
        <v>50</v>
      </c>
    </row>
    <row r="5" spans="1:10" ht="20.100000000000001" customHeight="1" x14ac:dyDescent="0.35">
      <c r="A5" s="106">
        <v>805</v>
      </c>
      <c r="B5" s="104" t="s">
        <v>90</v>
      </c>
      <c r="C5" s="104" t="s">
        <v>50</v>
      </c>
      <c r="D5" s="105"/>
      <c r="E5" s="105"/>
      <c r="F5" s="105"/>
      <c r="G5" s="105"/>
      <c r="H5" s="105" t="s">
        <v>51</v>
      </c>
      <c r="I5" s="103" t="s">
        <v>52</v>
      </c>
      <c r="J5" s="104" t="s">
        <v>50</v>
      </c>
    </row>
    <row r="6" spans="1:10" ht="20.100000000000001" customHeight="1" x14ac:dyDescent="0.35">
      <c r="A6" s="106">
        <v>1232</v>
      </c>
      <c r="B6" s="103" t="s">
        <v>130</v>
      </c>
      <c r="C6" s="104" t="s">
        <v>50</v>
      </c>
      <c r="D6" s="105"/>
      <c r="E6" s="105"/>
      <c r="F6" s="105"/>
      <c r="G6" s="105"/>
      <c r="H6" s="105" t="s">
        <v>51</v>
      </c>
      <c r="I6" s="103" t="s">
        <v>129</v>
      </c>
      <c r="J6" s="104" t="s">
        <v>58</v>
      </c>
    </row>
    <row r="7" spans="1:10" ht="20.100000000000001" customHeight="1" x14ac:dyDescent="0.35">
      <c r="A7" s="106">
        <v>1120</v>
      </c>
      <c r="B7" s="104" t="s">
        <v>73</v>
      </c>
      <c r="C7" s="104" t="s">
        <v>50</v>
      </c>
      <c r="D7" s="105"/>
      <c r="E7" s="105"/>
      <c r="F7" s="105"/>
      <c r="G7" s="105"/>
      <c r="H7" s="105" t="s">
        <v>51</v>
      </c>
      <c r="I7" s="103" t="s">
        <v>60</v>
      </c>
      <c r="J7" s="104" t="s">
        <v>53</v>
      </c>
    </row>
    <row r="8" spans="1:10" ht="20.100000000000001" customHeight="1" x14ac:dyDescent="0.35">
      <c r="A8" s="106">
        <v>1361</v>
      </c>
      <c r="B8" s="104" t="s">
        <v>131</v>
      </c>
      <c r="C8" s="104" t="s">
        <v>50</v>
      </c>
      <c r="D8" s="105"/>
      <c r="E8" s="105"/>
      <c r="F8" s="105" t="s">
        <v>51</v>
      </c>
      <c r="G8" s="105"/>
      <c r="H8" s="105"/>
      <c r="I8" s="103"/>
      <c r="J8" s="104"/>
    </row>
    <row r="9" spans="1:10" ht="20.100000000000001" customHeight="1" x14ac:dyDescent="0.35">
      <c r="A9" s="106">
        <v>1569</v>
      </c>
      <c r="B9" s="104" t="s">
        <v>91</v>
      </c>
      <c r="C9" s="104" t="s">
        <v>54</v>
      </c>
      <c r="D9" s="105"/>
      <c r="E9" s="105"/>
      <c r="F9" s="105"/>
      <c r="G9" s="105" t="s">
        <v>51</v>
      </c>
      <c r="H9" s="105"/>
      <c r="I9" s="103"/>
      <c r="J9" s="104"/>
    </row>
    <row r="10" spans="1:10" ht="20.100000000000001" customHeight="1" x14ac:dyDescent="0.35">
      <c r="A10" s="106">
        <v>1403</v>
      </c>
      <c r="B10" s="104" t="s">
        <v>144</v>
      </c>
      <c r="C10" s="104" t="s">
        <v>54</v>
      </c>
      <c r="D10" s="105"/>
      <c r="E10" s="105"/>
      <c r="F10" s="105"/>
      <c r="G10" s="105"/>
      <c r="H10" s="105" t="s">
        <v>51</v>
      </c>
      <c r="I10" s="104" t="s">
        <v>145</v>
      </c>
      <c r="J10" s="104" t="s">
        <v>54</v>
      </c>
    </row>
    <row r="11" spans="1:10" ht="20.100000000000001" customHeight="1" x14ac:dyDescent="0.35">
      <c r="A11" s="106">
        <v>1434</v>
      </c>
      <c r="B11" s="104" t="s">
        <v>145</v>
      </c>
      <c r="C11" s="104" t="s">
        <v>54</v>
      </c>
      <c r="D11" s="105"/>
      <c r="E11" s="105"/>
      <c r="F11" s="105"/>
      <c r="G11" s="105"/>
      <c r="H11" s="105" t="s">
        <v>51</v>
      </c>
      <c r="I11" s="104" t="s">
        <v>144</v>
      </c>
      <c r="J11" s="104" t="s">
        <v>54</v>
      </c>
    </row>
    <row r="12" spans="1:10" ht="20.100000000000001" customHeight="1" x14ac:dyDescent="0.35">
      <c r="A12" s="106">
        <v>980</v>
      </c>
      <c r="B12" s="104" t="s">
        <v>147</v>
      </c>
      <c r="C12" s="104" t="s">
        <v>92</v>
      </c>
      <c r="D12" s="105"/>
      <c r="E12" s="105"/>
      <c r="F12" s="105"/>
      <c r="G12" s="105"/>
      <c r="H12" s="105" t="s">
        <v>51</v>
      </c>
      <c r="I12" s="103" t="s">
        <v>93</v>
      </c>
      <c r="J12" s="104" t="s">
        <v>92</v>
      </c>
    </row>
    <row r="13" spans="1:10" ht="20.100000000000001" customHeight="1" x14ac:dyDescent="0.35">
      <c r="A13" s="106">
        <v>1716</v>
      </c>
      <c r="B13" s="103" t="s">
        <v>93</v>
      </c>
      <c r="C13" s="104" t="s">
        <v>92</v>
      </c>
      <c r="D13" s="105"/>
      <c r="E13" s="105"/>
      <c r="F13" s="105"/>
      <c r="G13" s="105" t="s">
        <v>51</v>
      </c>
      <c r="H13" s="105" t="s">
        <v>51</v>
      </c>
      <c r="I13" s="104" t="s">
        <v>147</v>
      </c>
      <c r="J13" s="104" t="s">
        <v>92</v>
      </c>
    </row>
    <row r="14" spans="1:10" ht="20.100000000000001" customHeight="1" x14ac:dyDescent="0.35">
      <c r="A14" s="118">
        <v>1338</v>
      </c>
      <c r="B14" s="119" t="s">
        <v>97</v>
      </c>
      <c r="C14" s="120" t="s">
        <v>94</v>
      </c>
      <c r="D14" s="107"/>
      <c r="E14" s="107"/>
      <c r="F14" s="107" t="s">
        <v>51</v>
      </c>
      <c r="G14" s="107"/>
      <c r="H14" s="107" t="s">
        <v>51</v>
      </c>
      <c r="I14" s="120" t="s">
        <v>95</v>
      </c>
      <c r="J14" s="120" t="s">
        <v>96</v>
      </c>
    </row>
    <row r="15" spans="1:10" ht="20.100000000000001" customHeight="1" x14ac:dyDescent="0.35">
      <c r="A15" s="106">
        <v>1331</v>
      </c>
      <c r="B15" s="103" t="s">
        <v>124</v>
      </c>
      <c r="C15" s="104" t="s">
        <v>94</v>
      </c>
      <c r="D15" s="105"/>
      <c r="E15" s="105" t="s">
        <v>51</v>
      </c>
      <c r="F15" s="105" t="s">
        <v>51</v>
      </c>
      <c r="G15" s="107"/>
      <c r="H15" s="105" t="s">
        <v>51</v>
      </c>
      <c r="I15" s="104" t="s">
        <v>125</v>
      </c>
      <c r="J15" s="104" t="s">
        <v>94</v>
      </c>
    </row>
    <row r="16" spans="1:10" ht="20.100000000000001" customHeight="1" x14ac:dyDescent="0.35">
      <c r="A16" s="106">
        <v>1121</v>
      </c>
      <c r="B16" s="104" t="s">
        <v>125</v>
      </c>
      <c r="C16" s="104" t="s">
        <v>94</v>
      </c>
      <c r="D16" s="105"/>
      <c r="E16" s="105" t="s">
        <v>51</v>
      </c>
      <c r="F16" s="105" t="s">
        <v>51</v>
      </c>
      <c r="G16" s="107"/>
      <c r="H16" s="105" t="s">
        <v>51</v>
      </c>
      <c r="I16" s="103" t="s">
        <v>124</v>
      </c>
      <c r="J16" s="104" t="s">
        <v>94</v>
      </c>
    </row>
    <row r="17" spans="1:10" ht="20.100000000000001" customHeight="1" x14ac:dyDescent="0.35">
      <c r="A17" s="106">
        <v>1874</v>
      </c>
      <c r="B17" s="109" t="s">
        <v>98</v>
      </c>
      <c r="C17" s="109" t="s">
        <v>158</v>
      </c>
      <c r="D17" s="105"/>
      <c r="E17" s="105"/>
      <c r="F17" s="105"/>
      <c r="G17" s="105" t="s">
        <v>51</v>
      </c>
      <c r="H17" s="105" t="s">
        <v>51</v>
      </c>
      <c r="I17" s="104" t="s">
        <v>100</v>
      </c>
      <c r="J17" s="104" t="s">
        <v>101</v>
      </c>
    </row>
    <row r="18" spans="1:10" ht="20.100000000000001" customHeight="1" x14ac:dyDescent="0.35">
      <c r="A18" s="106">
        <v>1089</v>
      </c>
      <c r="B18" s="109" t="s">
        <v>136</v>
      </c>
      <c r="C18" s="109" t="s">
        <v>74</v>
      </c>
      <c r="D18" s="105" t="s">
        <v>51</v>
      </c>
      <c r="E18" s="105"/>
      <c r="F18" s="105"/>
      <c r="G18" s="105"/>
      <c r="H18" s="105"/>
      <c r="I18" s="104"/>
      <c r="J18" s="104"/>
    </row>
    <row r="19" spans="1:10" ht="20.100000000000001" customHeight="1" x14ac:dyDescent="0.35">
      <c r="A19" s="106">
        <v>1532</v>
      </c>
      <c r="B19" s="109" t="s">
        <v>138</v>
      </c>
      <c r="C19" s="109" t="s">
        <v>139</v>
      </c>
      <c r="D19" s="105"/>
      <c r="E19" s="105"/>
      <c r="F19" s="105" t="s">
        <v>51</v>
      </c>
      <c r="G19" s="105"/>
      <c r="H19" s="105"/>
      <c r="I19" s="104"/>
      <c r="J19" s="104"/>
    </row>
    <row r="20" spans="1:10" ht="20.100000000000001" customHeight="1" x14ac:dyDescent="0.35">
      <c r="A20" s="118">
        <v>1863</v>
      </c>
      <c r="B20" s="155" t="s">
        <v>95</v>
      </c>
      <c r="C20" s="155" t="s">
        <v>96</v>
      </c>
      <c r="D20" s="107"/>
      <c r="E20" s="107"/>
      <c r="F20" s="107"/>
      <c r="G20" s="107"/>
      <c r="H20" s="107" t="s">
        <v>51</v>
      </c>
      <c r="I20" s="119" t="s">
        <v>97</v>
      </c>
      <c r="J20" s="120" t="s">
        <v>94</v>
      </c>
    </row>
    <row r="21" spans="1:10" ht="20.100000000000001" customHeight="1" x14ac:dyDescent="0.3">
      <c r="A21" s="65" t="s">
        <v>0</v>
      </c>
      <c r="B21" s="66" t="s">
        <v>1</v>
      </c>
      <c r="C21" s="66" t="s">
        <v>2</v>
      </c>
      <c r="D21" s="67" t="s">
        <v>47</v>
      </c>
      <c r="E21" s="67" t="s">
        <v>88</v>
      </c>
      <c r="F21" s="67" t="s">
        <v>42</v>
      </c>
      <c r="G21" s="67" t="s">
        <v>4</v>
      </c>
      <c r="H21" s="67" t="s">
        <v>5</v>
      </c>
      <c r="I21" s="170" t="s">
        <v>6</v>
      </c>
      <c r="J21" s="170" t="s">
        <v>2</v>
      </c>
    </row>
    <row r="22" spans="1:10" ht="20.100000000000001" customHeight="1" x14ac:dyDescent="0.35">
      <c r="A22" s="106">
        <v>1524</v>
      </c>
      <c r="B22" s="103" t="s">
        <v>56</v>
      </c>
      <c r="C22" s="104" t="s">
        <v>55</v>
      </c>
      <c r="D22" s="105"/>
      <c r="E22" s="105"/>
      <c r="F22" s="105" t="s">
        <v>51</v>
      </c>
      <c r="G22" s="105" t="s">
        <v>51</v>
      </c>
      <c r="H22" s="105"/>
      <c r="I22" s="109"/>
      <c r="J22" s="109"/>
    </row>
    <row r="23" spans="1:10" ht="20.100000000000001" customHeight="1" x14ac:dyDescent="0.35">
      <c r="A23" s="106">
        <v>827</v>
      </c>
      <c r="B23" s="103" t="s">
        <v>102</v>
      </c>
      <c r="C23" s="104" t="s">
        <v>55</v>
      </c>
      <c r="D23" s="105"/>
      <c r="E23" s="105"/>
      <c r="F23" s="105"/>
      <c r="G23" s="105"/>
      <c r="H23" s="105" t="s">
        <v>51</v>
      </c>
      <c r="I23" s="103" t="s">
        <v>105</v>
      </c>
      <c r="J23" s="104" t="s">
        <v>76</v>
      </c>
    </row>
    <row r="24" spans="1:10" ht="20.100000000000001" customHeight="1" x14ac:dyDescent="0.35">
      <c r="A24" s="118">
        <v>1962</v>
      </c>
      <c r="B24" s="119" t="s">
        <v>103</v>
      </c>
      <c r="C24" s="120" t="s">
        <v>55</v>
      </c>
      <c r="D24" s="107"/>
      <c r="E24" s="107"/>
      <c r="F24" s="107"/>
      <c r="G24" s="107" t="s">
        <v>51</v>
      </c>
      <c r="H24" s="107" t="s">
        <v>51</v>
      </c>
      <c r="I24" s="119" t="s">
        <v>104</v>
      </c>
      <c r="J24" s="120" t="s">
        <v>76</v>
      </c>
    </row>
    <row r="25" spans="1:10" ht="20.100000000000001" customHeight="1" x14ac:dyDescent="0.35">
      <c r="A25" s="118">
        <v>1752</v>
      </c>
      <c r="B25" s="119" t="s">
        <v>104</v>
      </c>
      <c r="C25" s="120" t="s">
        <v>76</v>
      </c>
      <c r="D25" s="107"/>
      <c r="E25" s="107"/>
      <c r="F25" s="107"/>
      <c r="G25" s="107" t="s">
        <v>51</v>
      </c>
      <c r="H25" s="107" t="s">
        <v>51</v>
      </c>
      <c r="I25" s="119" t="s">
        <v>103</v>
      </c>
      <c r="J25" s="120" t="s">
        <v>55</v>
      </c>
    </row>
    <row r="26" spans="1:10" ht="20.100000000000001" customHeight="1" x14ac:dyDescent="0.35">
      <c r="A26" s="106">
        <v>1563</v>
      </c>
      <c r="B26" s="103" t="s">
        <v>105</v>
      </c>
      <c r="C26" s="104" t="s">
        <v>76</v>
      </c>
      <c r="D26" s="105"/>
      <c r="E26" s="105"/>
      <c r="F26" s="105"/>
      <c r="G26" s="105" t="s">
        <v>51</v>
      </c>
      <c r="H26" s="105" t="s">
        <v>51</v>
      </c>
      <c r="I26" s="103" t="s">
        <v>102</v>
      </c>
      <c r="J26" s="104" t="s">
        <v>55</v>
      </c>
    </row>
    <row r="27" spans="1:10" ht="20.100000000000001" customHeight="1" x14ac:dyDescent="0.35">
      <c r="A27" s="106">
        <v>1034</v>
      </c>
      <c r="B27" s="104" t="s">
        <v>106</v>
      </c>
      <c r="C27" s="104" t="s">
        <v>57</v>
      </c>
      <c r="D27" s="105"/>
      <c r="E27" s="105" t="s">
        <v>51</v>
      </c>
      <c r="F27" s="105"/>
      <c r="G27" s="105"/>
      <c r="H27" s="105"/>
      <c r="I27" s="103"/>
      <c r="J27" s="104"/>
    </row>
    <row r="28" spans="1:10" ht="20.100000000000001" customHeight="1" x14ac:dyDescent="0.35">
      <c r="A28" s="106">
        <v>1582</v>
      </c>
      <c r="B28" s="103" t="s">
        <v>107</v>
      </c>
      <c r="C28" s="104" t="s">
        <v>57</v>
      </c>
      <c r="D28" s="105"/>
      <c r="E28" s="105"/>
      <c r="F28" s="105" t="s">
        <v>51</v>
      </c>
      <c r="G28" s="105" t="s">
        <v>51</v>
      </c>
      <c r="H28" s="105"/>
      <c r="I28" s="131"/>
      <c r="J28" s="104"/>
    </row>
    <row r="29" spans="1:10" ht="20.100000000000001" customHeight="1" x14ac:dyDescent="0.35">
      <c r="A29" s="106">
        <v>1288</v>
      </c>
      <c r="B29" s="103" t="s">
        <v>108</v>
      </c>
      <c r="C29" s="104" t="s">
        <v>57</v>
      </c>
      <c r="D29" s="105"/>
      <c r="E29" s="105"/>
      <c r="F29" s="105" t="s">
        <v>51</v>
      </c>
      <c r="G29" s="105" t="s">
        <v>28</v>
      </c>
      <c r="H29" s="105"/>
      <c r="I29" s="103"/>
      <c r="J29" s="104"/>
    </row>
    <row r="30" spans="1:10" ht="20.100000000000001" customHeight="1" x14ac:dyDescent="0.35">
      <c r="A30" s="106">
        <v>1418</v>
      </c>
      <c r="B30" s="103" t="s">
        <v>128</v>
      </c>
      <c r="C30" s="104" t="s">
        <v>57</v>
      </c>
      <c r="D30" s="105"/>
      <c r="E30" s="105"/>
      <c r="F30" s="105" t="s">
        <v>51</v>
      </c>
      <c r="G30" s="105"/>
      <c r="H30" s="105"/>
      <c r="I30" s="103"/>
      <c r="J30" s="104"/>
    </row>
    <row r="31" spans="1:10" ht="20.100000000000001" customHeight="1" x14ac:dyDescent="0.35">
      <c r="A31" s="106">
        <v>1659</v>
      </c>
      <c r="B31" s="103" t="s">
        <v>135</v>
      </c>
      <c r="C31" s="104" t="s">
        <v>57</v>
      </c>
      <c r="D31" s="105"/>
      <c r="E31" s="105"/>
      <c r="F31" s="105" t="s">
        <v>51</v>
      </c>
      <c r="G31" s="105" t="s">
        <v>51</v>
      </c>
      <c r="H31" s="105"/>
      <c r="I31" s="103"/>
      <c r="J31" s="104"/>
    </row>
    <row r="32" spans="1:10" ht="20.100000000000001" customHeight="1" x14ac:dyDescent="0.35">
      <c r="A32" s="106">
        <v>1384</v>
      </c>
      <c r="B32" s="103" t="s">
        <v>157</v>
      </c>
      <c r="C32" s="104" t="s">
        <v>57</v>
      </c>
      <c r="D32" s="105"/>
      <c r="E32" s="105"/>
      <c r="F32" s="105" t="s">
        <v>51</v>
      </c>
      <c r="G32" s="105"/>
      <c r="H32" s="105"/>
      <c r="I32" s="103"/>
      <c r="J32" s="104"/>
    </row>
    <row r="33" spans="1:11" ht="20.100000000000001" customHeight="1" x14ac:dyDescent="0.35">
      <c r="A33" s="106">
        <v>1620</v>
      </c>
      <c r="B33" s="103" t="s">
        <v>316</v>
      </c>
      <c r="C33" s="104" t="s">
        <v>57</v>
      </c>
      <c r="D33" s="105"/>
      <c r="E33" s="105"/>
      <c r="F33" s="105"/>
      <c r="G33" s="105"/>
      <c r="H33" s="105" t="s">
        <v>51</v>
      </c>
      <c r="I33" s="103" t="s">
        <v>317</v>
      </c>
      <c r="J33" s="104" t="s">
        <v>57</v>
      </c>
    </row>
    <row r="34" spans="1:11" ht="20.100000000000001" customHeight="1" x14ac:dyDescent="0.35">
      <c r="A34" s="106">
        <v>1602</v>
      </c>
      <c r="B34" s="103" t="s">
        <v>317</v>
      </c>
      <c r="C34" s="104" t="s">
        <v>57</v>
      </c>
      <c r="D34" s="105"/>
      <c r="E34" s="105"/>
      <c r="F34" s="105"/>
      <c r="G34" s="105"/>
      <c r="H34" s="105" t="s">
        <v>51</v>
      </c>
      <c r="I34" s="103" t="s">
        <v>316</v>
      </c>
      <c r="J34" s="104" t="s">
        <v>57</v>
      </c>
    </row>
    <row r="35" spans="1:11" ht="20.100000000000001" customHeight="1" x14ac:dyDescent="0.35">
      <c r="A35" s="106">
        <v>1760</v>
      </c>
      <c r="B35" s="103" t="s">
        <v>140</v>
      </c>
      <c r="C35" s="104" t="s">
        <v>142</v>
      </c>
      <c r="D35" s="105"/>
      <c r="E35" s="105"/>
      <c r="F35" s="105"/>
      <c r="G35" s="105" t="s">
        <v>51</v>
      </c>
      <c r="H35" s="105" t="s">
        <v>51</v>
      </c>
      <c r="I35" s="103" t="s">
        <v>141</v>
      </c>
      <c r="J35" s="104" t="s">
        <v>142</v>
      </c>
      <c r="K35" s="105"/>
    </row>
    <row r="36" spans="1:11" ht="20.100000000000001" customHeight="1" x14ac:dyDescent="0.35">
      <c r="A36" s="106">
        <v>1650</v>
      </c>
      <c r="B36" s="103" t="s">
        <v>141</v>
      </c>
      <c r="C36" s="104" t="s">
        <v>142</v>
      </c>
      <c r="D36" s="105"/>
      <c r="E36" s="105"/>
      <c r="F36" s="105"/>
      <c r="G36" s="105" t="s">
        <v>51</v>
      </c>
      <c r="H36" s="105" t="s">
        <v>51</v>
      </c>
      <c r="I36" s="103" t="s">
        <v>140</v>
      </c>
      <c r="J36" s="104" t="s">
        <v>142</v>
      </c>
      <c r="K36" s="105"/>
    </row>
    <row r="37" spans="1:11" ht="20.100000000000001" customHeight="1" x14ac:dyDescent="0.35">
      <c r="A37" s="106">
        <v>1481</v>
      </c>
      <c r="B37" s="103" t="s">
        <v>109</v>
      </c>
      <c r="C37" s="104" t="s">
        <v>110</v>
      </c>
      <c r="D37" s="105"/>
      <c r="E37" s="105"/>
      <c r="F37" s="105" t="s">
        <v>51</v>
      </c>
      <c r="G37" s="105" t="s">
        <v>28</v>
      </c>
      <c r="H37" s="105"/>
      <c r="I37" s="103"/>
      <c r="J37" s="104"/>
    </row>
    <row r="38" spans="1:11" ht="20.100000000000001" customHeight="1" x14ac:dyDescent="0.35">
      <c r="A38" s="106">
        <v>1558</v>
      </c>
      <c r="B38" s="109" t="s">
        <v>111</v>
      </c>
      <c r="C38" s="109" t="s">
        <v>112</v>
      </c>
      <c r="D38" s="105"/>
      <c r="E38" s="105"/>
      <c r="F38" s="105"/>
      <c r="G38" s="105"/>
      <c r="H38" s="105" t="s">
        <v>51</v>
      </c>
      <c r="I38" s="104" t="s">
        <v>83</v>
      </c>
      <c r="J38" s="104" t="s">
        <v>53</v>
      </c>
    </row>
    <row r="39" spans="1:11" ht="20.100000000000001" customHeight="1" x14ac:dyDescent="0.35">
      <c r="A39" s="106">
        <v>810</v>
      </c>
      <c r="B39" s="103" t="s">
        <v>113</v>
      </c>
      <c r="C39" s="104" t="s">
        <v>58</v>
      </c>
      <c r="D39" s="105" t="s">
        <v>51</v>
      </c>
      <c r="E39" s="105"/>
      <c r="F39" s="105"/>
      <c r="G39" s="105"/>
      <c r="H39" s="105" t="s">
        <v>51</v>
      </c>
      <c r="I39" s="104" t="s">
        <v>114</v>
      </c>
      <c r="J39" s="104" t="s">
        <v>58</v>
      </c>
    </row>
    <row r="40" spans="1:11" ht="20.100000000000001" customHeight="1" x14ac:dyDescent="0.35">
      <c r="A40" s="106">
        <v>846</v>
      </c>
      <c r="B40" s="104" t="s">
        <v>114</v>
      </c>
      <c r="C40" s="104" t="s">
        <v>58</v>
      </c>
      <c r="D40" s="105" t="s">
        <v>51</v>
      </c>
      <c r="E40" s="105"/>
      <c r="F40" s="105"/>
      <c r="G40" s="105"/>
      <c r="H40" s="105" t="s">
        <v>51</v>
      </c>
      <c r="I40" s="103" t="s">
        <v>113</v>
      </c>
      <c r="J40" s="104" t="s">
        <v>58</v>
      </c>
    </row>
    <row r="41" spans="1:11" ht="20.100000000000001" customHeight="1" x14ac:dyDescent="0.35">
      <c r="A41" s="106">
        <v>1581</v>
      </c>
      <c r="B41" s="103" t="s">
        <v>115</v>
      </c>
      <c r="C41" s="104" t="s">
        <v>58</v>
      </c>
      <c r="D41" s="105"/>
      <c r="E41" s="105"/>
      <c r="F41" s="105" t="s">
        <v>51</v>
      </c>
      <c r="G41" s="105" t="s">
        <v>51</v>
      </c>
      <c r="H41" s="105"/>
      <c r="I41" s="103"/>
      <c r="J41" s="104"/>
    </row>
    <row r="42" spans="1:11" ht="20.100000000000001" customHeight="1" x14ac:dyDescent="0.35">
      <c r="A42" s="106">
        <v>1811</v>
      </c>
      <c r="B42" s="103" t="s">
        <v>116</v>
      </c>
      <c r="C42" s="104" t="s">
        <v>58</v>
      </c>
      <c r="D42" s="105"/>
      <c r="E42" s="105"/>
      <c r="F42" s="105"/>
      <c r="G42" s="105"/>
      <c r="H42" s="105" t="s">
        <v>51</v>
      </c>
      <c r="I42" s="103" t="s">
        <v>77</v>
      </c>
      <c r="J42" s="104" t="s">
        <v>58</v>
      </c>
    </row>
    <row r="43" spans="1:11" ht="20.100000000000001" customHeight="1" x14ac:dyDescent="0.3">
      <c r="A43" s="65" t="s">
        <v>0</v>
      </c>
      <c r="B43" s="66" t="s">
        <v>1</v>
      </c>
      <c r="C43" s="66" t="s">
        <v>2</v>
      </c>
      <c r="D43" s="67" t="s">
        <v>47</v>
      </c>
      <c r="E43" s="67" t="s">
        <v>88</v>
      </c>
      <c r="F43" s="67" t="s">
        <v>42</v>
      </c>
      <c r="G43" s="67" t="s">
        <v>4</v>
      </c>
      <c r="H43" s="67" t="s">
        <v>5</v>
      </c>
      <c r="I43" s="170" t="s">
        <v>6</v>
      </c>
      <c r="J43" s="170" t="s">
        <v>2</v>
      </c>
    </row>
    <row r="44" spans="1:11" ht="20.100000000000001" customHeight="1" x14ac:dyDescent="0.35">
      <c r="A44" s="106">
        <v>1300</v>
      </c>
      <c r="B44" s="103" t="s">
        <v>77</v>
      </c>
      <c r="C44" s="104" t="s">
        <v>58</v>
      </c>
      <c r="D44" s="105"/>
      <c r="E44" s="105" t="s">
        <v>51</v>
      </c>
      <c r="F44" s="105"/>
      <c r="G44" s="105"/>
      <c r="H44" s="105" t="s">
        <v>51</v>
      </c>
      <c r="I44" s="103" t="s">
        <v>116</v>
      </c>
      <c r="J44" s="104" t="s">
        <v>58</v>
      </c>
    </row>
    <row r="45" spans="1:11" ht="20.100000000000001" customHeight="1" x14ac:dyDescent="0.35">
      <c r="A45" s="106">
        <v>1372</v>
      </c>
      <c r="B45" s="103" t="s">
        <v>129</v>
      </c>
      <c r="C45" s="104" t="s">
        <v>58</v>
      </c>
      <c r="D45" s="105"/>
      <c r="E45" s="105"/>
      <c r="F45" s="105"/>
      <c r="G45" s="105"/>
      <c r="H45" s="105" t="s">
        <v>51</v>
      </c>
      <c r="I45" s="103" t="s">
        <v>130</v>
      </c>
      <c r="J45" s="104" t="s">
        <v>50</v>
      </c>
    </row>
    <row r="46" spans="1:11" ht="20.100000000000001" customHeight="1" x14ac:dyDescent="0.35">
      <c r="A46" s="106">
        <v>1643</v>
      </c>
      <c r="B46" s="103" t="s">
        <v>133</v>
      </c>
      <c r="C46" s="104" t="s">
        <v>58</v>
      </c>
      <c r="D46" s="105"/>
      <c r="E46" s="105"/>
      <c r="F46" s="105" t="s">
        <v>51</v>
      </c>
      <c r="G46" s="105" t="s">
        <v>51</v>
      </c>
      <c r="H46" s="105"/>
      <c r="I46" s="103"/>
      <c r="J46" s="104"/>
    </row>
    <row r="47" spans="1:11" ht="20.100000000000001" customHeight="1" x14ac:dyDescent="0.35">
      <c r="A47" s="106">
        <v>1808</v>
      </c>
      <c r="B47" s="103" t="s">
        <v>146</v>
      </c>
      <c r="C47" s="104" t="s">
        <v>58</v>
      </c>
      <c r="D47" s="105"/>
      <c r="E47" s="105"/>
      <c r="F47" s="105"/>
      <c r="G47" s="105" t="s">
        <v>51</v>
      </c>
      <c r="H47" s="105"/>
      <c r="I47" s="103"/>
      <c r="J47" s="104"/>
    </row>
    <row r="48" spans="1:11" ht="20.100000000000001" customHeight="1" x14ac:dyDescent="0.35">
      <c r="A48" s="106">
        <v>1225</v>
      </c>
      <c r="B48" s="103" t="s">
        <v>117</v>
      </c>
      <c r="C48" s="104" t="s">
        <v>80</v>
      </c>
      <c r="D48" s="105"/>
      <c r="F48" s="132"/>
      <c r="H48" s="105" t="s">
        <v>51</v>
      </c>
      <c r="I48" s="103" t="s">
        <v>118</v>
      </c>
      <c r="J48" s="104" t="s">
        <v>80</v>
      </c>
    </row>
    <row r="49" spans="1:10" ht="20.100000000000001" customHeight="1" x14ac:dyDescent="0.35">
      <c r="A49" s="106">
        <v>1104</v>
      </c>
      <c r="B49" s="103" t="s">
        <v>118</v>
      </c>
      <c r="C49" s="104" t="s">
        <v>80</v>
      </c>
      <c r="D49" s="105"/>
      <c r="F49" s="132"/>
      <c r="H49" s="105" t="s">
        <v>51</v>
      </c>
      <c r="I49" s="103" t="s">
        <v>117</v>
      </c>
      <c r="J49" s="104" t="s">
        <v>80</v>
      </c>
    </row>
    <row r="50" spans="1:10" ht="20.100000000000001" customHeight="1" x14ac:dyDescent="0.35">
      <c r="A50" s="106">
        <v>1157</v>
      </c>
      <c r="B50" s="103" t="s">
        <v>126</v>
      </c>
      <c r="C50" s="104" t="s">
        <v>80</v>
      </c>
      <c r="D50" s="105"/>
      <c r="E50" s="145" t="s">
        <v>51</v>
      </c>
      <c r="F50" s="145" t="s">
        <v>51</v>
      </c>
      <c r="G50" s="145"/>
      <c r="H50" s="105"/>
      <c r="I50" s="103"/>
      <c r="J50" s="104"/>
    </row>
    <row r="51" spans="1:10" ht="20.100000000000001" customHeight="1" x14ac:dyDescent="0.35">
      <c r="A51" s="106">
        <v>1372</v>
      </c>
      <c r="B51" s="103" t="s">
        <v>120</v>
      </c>
      <c r="C51" s="104" t="s">
        <v>78</v>
      </c>
      <c r="D51" s="105"/>
      <c r="E51" s="145" t="s">
        <v>51</v>
      </c>
      <c r="F51" s="132"/>
      <c r="H51" s="105" t="s">
        <v>51</v>
      </c>
      <c r="I51" s="103" t="s">
        <v>121</v>
      </c>
      <c r="J51" s="104" t="s">
        <v>78</v>
      </c>
    </row>
    <row r="52" spans="1:10" ht="20.100000000000001" customHeight="1" x14ac:dyDescent="0.35">
      <c r="A52" s="106">
        <v>1363</v>
      </c>
      <c r="B52" s="103" t="s">
        <v>121</v>
      </c>
      <c r="C52" s="104" t="s">
        <v>78</v>
      </c>
      <c r="D52" s="105"/>
      <c r="E52" s="145" t="s">
        <v>51</v>
      </c>
      <c r="F52" s="132"/>
      <c r="H52" s="105" t="s">
        <v>51</v>
      </c>
      <c r="I52" s="103" t="s">
        <v>120</v>
      </c>
      <c r="J52" s="104" t="s">
        <v>78</v>
      </c>
    </row>
    <row r="53" spans="1:10" ht="20.100000000000001" customHeight="1" x14ac:dyDescent="0.35">
      <c r="A53" s="106">
        <v>1718</v>
      </c>
      <c r="B53" s="103" t="s">
        <v>119</v>
      </c>
      <c r="C53" s="104" t="s">
        <v>101</v>
      </c>
      <c r="D53" s="105"/>
      <c r="E53" s="144"/>
      <c r="F53" s="105"/>
      <c r="G53" s="105" t="s">
        <v>51</v>
      </c>
      <c r="H53" s="105" t="s">
        <v>51</v>
      </c>
      <c r="I53" s="109" t="s">
        <v>98</v>
      </c>
      <c r="J53" s="109" t="s">
        <v>99</v>
      </c>
    </row>
    <row r="54" spans="1:10" ht="20.100000000000001" customHeight="1" x14ac:dyDescent="0.35">
      <c r="A54" s="106">
        <v>1978</v>
      </c>
      <c r="B54" s="103" t="s">
        <v>330</v>
      </c>
      <c r="C54" s="104" t="s">
        <v>59</v>
      </c>
      <c r="D54" s="105"/>
      <c r="E54" s="144"/>
      <c r="F54" s="105"/>
      <c r="G54" s="105" t="s">
        <v>51</v>
      </c>
      <c r="H54" s="105" t="s">
        <v>51</v>
      </c>
      <c r="I54" s="103" t="s">
        <v>75</v>
      </c>
      <c r="J54" s="104" t="s">
        <v>50</v>
      </c>
    </row>
    <row r="55" spans="1:10" ht="20.100000000000001" customHeight="1" x14ac:dyDescent="0.35">
      <c r="A55" s="106">
        <v>1587</v>
      </c>
      <c r="B55" s="103" t="s">
        <v>127</v>
      </c>
      <c r="C55" s="104" t="s">
        <v>59</v>
      </c>
      <c r="D55" s="105"/>
      <c r="E55" s="144"/>
      <c r="F55" s="105"/>
      <c r="G55" s="105"/>
      <c r="H55" s="105" t="s">
        <v>51</v>
      </c>
      <c r="I55" s="148" t="s">
        <v>82</v>
      </c>
      <c r="J55" s="149" t="s">
        <v>53</v>
      </c>
    </row>
    <row r="56" spans="1:10" ht="20.100000000000001" customHeight="1" x14ac:dyDescent="0.35">
      <c r="A56" s="106">
        <v>1842</v>
      </c>
      <c r="B56" s="103" t="s">
        <v>132</v>
      </c>
      <c r="C56" s="104" t="s">
        <v>59</v>
      </c>
      <c r="D56" s="105"/>
      <c r="E56" s="144"/>
      <c r="F56" s="105"/>
      <c r="G56" s="105" t="s">
        <v>51</v>
      </c>
      <c r="H56" s="105"/>
      <c r="I56" s="148"/>
      <c r="J56" s="149"/>
    </row>
    <row r="57" spans="1:10" ht="20.100000000000001" customHeight="1" x14ac:dyDescent="0.35">
      <c r="A57" s="106">
        <v>2018</v>
      </c>
      <c r="B57" s="103" t="s">
        <v>137</v>
      </c>
      <c r="C57" s="104" t="s">
        <v>59</v>
      </c>
      <c r="D57" s="105"/>
      <c r="E57" s="144"/>
      <c r="F57" s="105"/>
      <c r="G57" s="105" t="s">
        <v>51</v>
      </c>
      <c r="H57" s="105"/>
      <c r="I57" s="148"/>
      <c r="J57" s="149"/>
    </row>
    <row r="58" spans="1:10" ht="20.100000000000001" customHeight="1" x14ac:dyDescent="0.35">
      <c r="A58" s="106"/>
      <c r="B58" s="146"/>
      <c r="C58" s="147"/>
      <c r="D58" s="144"/>
      <c r="E58" s="144"/>
      <c r="F58" s="144"/>
      <c r="G58" s="144"/>
      <c r="H58" s="144"/>
      <c r="I58" s="148"/>
      <c r="J58" s="149"/>
    </row>
    <row r="59" spans="1:10" ht="20.100000000000001" customHeight="1" x14ac:dyDescent="0.35">
      <c r="A59" s="106">
        <v>1050</v>
      </c>
      <c r="B59" s="148" t="s">
        <v>122</v>
      </c>
      <c r="C59" s="149" t="s">
        <v>53</v>
      </c>
      <c r="D59" s="144" t="s">
        <v>28</v>
      </c>
      <c r="E59" s="144"/>
      <c r="F59" s="144"/>
      <c r="G59" s="144"/>
      <c r="H59" s="144" t="s">
        <v>51</v>
      </c>
      <c r="I59" s="150" t="s">
        <v>79</v>
      </c>
      <c r="J59" s="150" t="s">
        <v>53</v>
      </c>
    </row>
    <row r="60" spans="1:10" ht="20.100000000000001" customHeight="1" x14ac:dyDescent="0.35">
      <c r="A60" s="106">
        <v>1126</v>
      </c>
      <c r="B60" s="150" t="s">
        <v>79</v>
      </c>
      <c r="C60" s="150" t="s">
        <v>53</v>
      </c>
      <c r="D60" s="145"/>
      <c r="E60" s="145"/>
      <c r="F60" s="145"/>
      <c r="G60" s="145"/>
      <c r="H60" s="145" t="s">
        <v>51</v>
      </c>
      <c r="I60" s="148" t="s">
        <v>122</v>
      </c>
      <c r="J60" s="149" t="s">
        <v>53</v>
      </c>
    </row>
    <row r="61" spans="1:10" ht="20.100000000000001" customHeight="1" x14ac:dyDescent="0.35">
      <c r="A61" s="106">
        <v>869</v>
      </c>
      <c r="B61" s="148" t="s">
        <v>123</v>
      </c>
      <c r="C61" s="149" t="s">
        <v>53</v>
      </c>
      <c r="D61" s="144" t="s">
        <v>51</v>
      </c>
      <c r="E61" s="144"/>
      <c r="F61" s="144"/>
      <c r="G61" s="144"/>
      <c r="H61" s="144" t="s">
        <v>51</v>
      </c>
      <c r="I61" s="148" t="str">
        <f>$B$62</f>
        <v>Taive Kari</v>
      </c>
      <c r="J61" s="149" t="s">
        <v>53</v>
      </c>
    </row>
    <row r="62" spans="1:10" ht="20.100000000000001" customHeight="1" x14ac:dyDescent="0.35">
      <c r="A62" s="106">
        <v>1300</v>
      </c>
      <c r="B62" s="148" t="s">
        <v>81</v>
      </c>
      <c r="C62" s="149" t="s">
        <v>53</v>
      </c>
      <c r="D62" s="144"/>
      <c r="E62" s="144" t="s">
        <v>51</v>
      </c>
      <c r="F62" s="144"/>
      <c r="G62" s="144"/>
      <c r="H62" s="144" t="s">
        <v>51</v>
      </c>
      <c r="I62" s="148" t="str">
        <f t="shared" ref="I62:J62" si="0">B61</f>
        <v>Henttinen Erkki</v>
      </c>
      <c r="J62" s="149" t="str">
        <f t="shared" si="0"/>
        <v>PTS-60</v>
      </c>
    </row>
    <row r="63" spans="1:10" ht="20.100000000000001" customHeight="1" x14ac:dyDescent="0.35">
      <c r="A63" s="106">
        <v>1448</v>
      </c>
      <c r="B63" s="148" t="s">
        <v>82</v>
      </c>
      <c r="C63" s="149" t="s">
        <v>53</v>
      </c>
      <c r="D63" s="144"/>
      <c r="E63" s="144"/>
      <c r="F63" s="144"/>
      <c r="G63" s="144"/>
      <c r="H63" s="144" t="s">
        <v>51</v>
      </c>
      <c r="I63" s="103" t="s">
        <v>127</v>
      </c>
      <c r="J63" s="104" t="s">
        <v>59</v>
      </c>
    </row>
    <row r="64" spans="1:10" ht="20.100000000000001" customHeight="1" x14ac:dyDescent="0.35">
      <c r="A64" s="106">
        <v>929</v>
      </c>
      <c r="B64" s="103" t="s">
        <v>60</v>
      </c>
      <c r="C64" s="104" t="s">
        <v>53</v>
      </c>
      <c r="D64" s="144"/>
      <c r="E64" s="144"/>
      <c r="F64" s="144"/>
      <c r="G64" s="144"/>
      <c r="H64" s="144" t="s">
        <v>51</v>
      </c>
      <c r="I64" s="104" t="s">
        <v>73</v>
      </c>
      <c r="J64" s="104" t="s">
        <v>50</v>
      </c>
    </row>
    <row r="65" spans="1:10" ht="20.100000000000001" customHeight="1" x14ac:dyDescent="0.35">
      <c r="A65" s="106">
        <v>1594</v>
      </c>
      <c r="B65" s="148" t="s">
        <v>83</v>
      </c>
      <c r="C65" s="149" t="s">
        <v>53</v>
      </c>
      <c r="D65" s="144"/>
      <c r="E65" s="144"/>
      <c r="F65" s="144"/>
      <c r="G65" s="144"/>
      <c r="H65" s="144" t="s">
        <v>51</v>
      </c>
      <c r="I65" s="109" t="s">
        <v>111</v>
      </c>
      <c r="J65" s="109" t="s">
        <v>112</v>
      </c>
    </row>
    <row r="66" spans="1:10" ht="20.100000000000001" customHeight="1" x14ac:dyDescent="0.35">
      <c r="A66" s="106">
        <v>1077</v>
      </c>
      <c r="B66" s="148" t="s">
        <v>134</v>
      </c>
      <c r="C66" s="149" t="s">
        <v>53</v>
      </c>
      <c r="D66" s="144" t="s">
        <v>51</v>
      </c>
      <c r="E66" s="144"/>
      <c r="F66" s="144"/>
      <c r="G66" s="144"/>
      <c r="H66" s="144" t="s">
        <v>51</v>
      </c>
      <c r="I66" s="148" t="str">
        <f t="shared" ref="I66:J66" si="1">B67</f>
        <v>Eteläinen Eeva</v>
      </c>
      <c r="J66" s="149" t="str">
        <f t="shared" si="1"/>
        <v>PTS-60</v>
      </c>
    </row>
    <row r="67" spans="1:10" ht="20.100000000000001" customHeight="1" x14ac:dyDescent="0.35">
      <c r="A67" s="106">
        <v>1485</v>
      </c>
      <c r="B67" s="148" t="s">
        <v>143</v>
      </c>
      <c r="C67" s="149" t="s">
        <v>53</v>
      </c>
      <c r="D67" s="144"/>
      <c r="E67" s="144"/>
      <c r="F67" s="144" t="s">
        <v>51</v>
      </c>
      <c r="G67" s="144"/>
      <c r="H67" s="144" t="s">
        <v>51</v>
      </c>
      <c r="I67" s="151" t="str">
        <f t="shared" ref="I67:J67" si="2">B66</f>
        <v>Vesterinen Kari</v>
      </c>
      <c r="J67" s="151" t="str">
        <f t="shared" si="2"/>
        <v>PTS-60</v>
      </c>
    </row>
    <row r="68" spans="1:10" ht="20.100000000000001" customHeight="1" thickBot="1" x14ac:dyDescent="0.4">
      <c r="A68" s="106">
        <v>793</v>
      </c>
      <c r="B68" s="148" t="s">
        <v>148</v>
      </c>
      <c r="C68" s="149" t="s">
        <v>53</v>
      </c>
      <c r="D68" s="144" t="s">
        <v>51</v>
      </c>
      <c r="E68" s="144"/>
      <c r="F68" s="144"/>
      <c r="G68" s="144"/>
      <c r="H68" s="144" t="s">
        <v>51</v>
      </c>
      <c r="I68" s="151"/>
      <c r="J68" s="151"/>
    </row>
    <row r="69" spans="1:10" ht="20.100000000000001" customHeight="1" thickBot="1" x14ac:dyDescent="0.4">
      <c r="A69" s="106"/>
      <c r="B69" s="148"/>
      <c r="C69" s="149"/>
      <c r="D69" s="144"/>
      <c r="E69" s="144"/>
      <c r="F69" s="144"/>
      <c r="G69" s="144"/>
      <c r="H69" s="144" t="s">
        <v>149</v>
      </c>
      <c r="I69" s="150"/>
      <c r="J69" s="152"/>
    </row>
    <row r="70" spans="1:10" ht="20.100000000000001" customHeight="1" x14ac:dyDescent="0.35">
      <c r="A70" s="106"/>
      <c r="B70" s="148"/>
      <c r="C70" s="149"/>
      <c r="D70" s="144"/>
      <c r="E70" s="144"/>
      <c r="F70" s="144"/>
      <c r="G70" s="144"/>
      <c r="H70" s="144"/>
      <c r="I70" s="148"/>
      <c r="J70" s="149"/>
    </row>
    <row r="71" spans="1:10" ht="20.100000000000001" customHeight="1" x14ac:dyDescent="0.35">
      <c r="A71" s="106"/>
      <c r="B71" s="103"/>
      <c r="C71" s="104"/>
      <c r="D71" s="105"/>
      <c r="E71" s="105"/>
      <c r="F71" s="105"/>
      <c r="G71" s="105"/>
      <c r="H71" s="105"/>
      <c r="I71" s="103"/>
      <c r="J71" s="104"/>
    </row>
    <row r="72" spans="1:10" ht="20.100000000000001" customHeight="1" thickBot="1" x14ac:dyDescent="0.4">
      <c r="A72" s="106"/>
      <c r="B72" s="103"/>
      <c r="C72" s="104"/>
      <c r="D72" s="105"/>
      <c r="E72" s="105"/>
      <c r="F72" s="105"/>
      <c r="G72" s="105"/>
      <c r="H72" s="105"/>
      <c r="I72" s="103"/>
      <c r="J72" s="104"/>
    </row>
    <row r="73" spans="1:10" ht="20.100000000000001" customHeight="1" thickBot="1" x14ac:dyDescent="0.4">
      <c r="A73" s="106"/>
      <c r="B73" s="109"/>
      <c r="C73" s="104"/>
      <c r="D73" s="105"/>
      <c r="E73" s="105"/>
      <c r="F73" s="105"/>
      <c r="G73" s="105"/>
      <c r="H73" s="105"/>
      <c r="I73" s="103"/>
      <c r="J73" s="108"/>
    </row>
    <row r="74" spans="1:10" ht="20.100000000000001" customHeight="1" x14ac:dyDescent="0.35">
      <c r="A74" s="106"/>
      <c r="B74" s="109"/>
      <c r="C74" s="104"/>
      <c r="D74" s="105"/>
      <c r="E74" s="105"/>
      <c r="F74" s="105"/>
      <c r="G74" s="105"/>
      <c r="H74" s="105"/>
      <c r="I74" s="103"/>
      <c r="J74" s="109"/>
    </row>
    <row r="75" spans="1:10" ht="20.100000000000001" customHeight="1" x14ac:dyDescent="0.35">
      <c r="A75" s="106"/>
      <c r="B75" s="103"/>
      <c r="C75" s="104"/>
      <c r="D75" s="105"/>
      <c r="E75" s="105"/>
      <c r="F75" s="105"/>
      <c r="G75" s="105"/>
      <c r="H75" s="105"/>
      <c r="I75" s="103"/>
      <c r="J75" s="104"/>
    </row>
    <row r="76" spans="1:10" ht="20.100000000000001" customHeight="1" x14ac:dyDescent="0.35">
      <c r="A76" s="106"/>
      <c r="B76" s="103"/>
      <c r="C76" s="104"/>
      <c r="D76" s="105"/>
      <c r="E76" s="105"/>
      <c r="F76" s="105"/>
      <c r="G76" s="105"/>
      <c r="H76" s="105"/>
      <c r="I76" s="103"/>
      <c r="J76" s="104"/>
    </row>
    <row r="77" spans="1:10" ht="20.100000000000001" customHeight="1" x14ac:dyDescent="0.35">
      <c r="A77" s="106"/>
      <c r="B77" s="103"/>
      <c r="C77" s="104"/>
      <c r="D77" s="105"/>
      <c r="E77" s="105"/>
      <c r="F77" s="105"/>
      <c r="G77" s="105"/>
      <c r="H77" s="105"/>
      <c r="I77" s="103"/>
      <c r="J77" s="104"/>
    </row>
    <row r="78" spans="1:10" ht="20.100000000000001" customHeight="1" x14ac:dyDescent="0.35">
      <c r="A78" s="106"/>
      <c r="B78" s="103"/>
      <c r="C78" s="104"/>
      <c r="D78" s="105"/>
      <c r="E78" s="105"/>
      <c r="F78" s="105"/>
      <c r="G78" s="105"/>
      <c r="H78" s="105"/>
      <c r="I78" s="103"/>
      <c r="J78" s="104"/>
    </row>
    <row r="79" spans="1:10" ht="20.100000000000001" customHeight="1" x14ac:dyDescent="0.35">
      <c r="A79" s="106"/>
      <c r="B79" s="103"/>
      <c r="C79" s="104"/>
      <c r="D79" s="105"/>
      <c r="E79" s="105"/>
      <c r="F79" s="105"/>
      <c r="G79" s="105"/>
      <c r="H79" s="105"/>
      <c r="I79" s="103"/>
      <c r="J79" s="104"/>
    </row>
    <row r="80" spans="1:10" ht="20.100000000000001" customHeight="1" x14ac:dyDescent="0.35">
      <c r="A80" s="106"/>
      <c r="B80" s="103"/>
      <c r="C80" s="104"/>
      <c r="D80" s="105"/>
      <c r="E80" s="105"/>
      <c r="F80" s="105"/>
      <c r="G80" s="105"/>
      <c r="H80" s="105"/>
      <c r="I80" s="103"/>
      <c r="J80" s="104"/>
    </row>
    <row r="81" spans="1:10" ht="20.100000000000001" customHeight="1" x14ac:dyDescent="0.35">
      <c r="A81" s="106"/>
      <c r="B81" s="103"/>
      <c r="C81" s="104"/>
      <c r="D81" s="105"/>
      <c r="E81" s="105"/>
      <c r="F81" s="105"/>
      <c r="G81" s="105"/>
      <c r="H81" s="105"/>
      <c r="I81" s="103"/>
      <c r="J81" s="104"/>
    </row>
    <row r="82" spans="1:10" ht="20.100000000000001" customHeight="1" x14ac:dyDescent="0.35">
      <c r="A82" s="106"/>
      <c r="B82" s="103"/>
      <c r="C82" s="104" t="s">
        <v>200</v>
      </c>
      <c r="D82" s="177"/>
      <c r="E82" s="105"/>
      <c r="F82" s="105"/>
      <c r="G82" s="105"/>
      <c r="H82" s="105"/>
      <c r="I82" s="103"/>
      <c r="J82" s="104"/>
    </row>
    <row r="83" spans="1:10" ht="20.100000000000001" customHeight="1" x14ac:dyDescent="0.35">
      <c r="A83" s="106"/>
      <c r="B83" s="103"/>
      <c r="C83" s="104"/>
      <c r="D83" s="105"/>
      <c r="E83" s="105"/>
      <c r="F83" s="105"/>
      <c r="G83" s="105"/>
      <c r="H83" s="105"/>
      <c r="I83" s="103"/>
      <c r="J83" s="104"/>
    </row>
    <row r="84" spans="1:10" ht="20.100000000000001" customHeight="1" x14ac:dyDescent="0.35">
      <c r="A84" s="106"/>
      <c r="B84" s="103"/>
      <c r="C84" s="104"/>
      <c r="D84" s="105"/>
      <c r="E84" s="105"/>
      <c r="F84" s="105"/>
      <c r="G84" s="105"/>
      <c r="H84" s="105"/>
      <c r="I84" s="109"/>
      <c r="J84" s="104"/>
    </row>
    <row r="85" spans="1:10" ht="20.100000000000001" customHeight="1" x14ac:dyDescent="0.35">
      <c r="A85" s="118"/>
      <c r="B85" s="119"/>
      <c r="C85" s="120"/>
      <c r="D85" s="107"/>
      <c r="E85" s="107"/>
      <c r="F85" s="107"/>
      <c r="G85" s="107"/>
      <c r="H85" s="107"/>
      <c r="I85" s="119"/>
      <c r="J85" s="121"/>
    </row>
    <row r="86" spans="1:10" ht="20.100000000000001" customHeight="1" x14ac:dyDescent="0.35">
      <c r="A86" s="118"/>
      <c r="B86" s="119"/>
      <c r="C86" s="120"/>
      <c r="D86" s="107"/>
      <c r="E86" s="107"/>
      <c r="F86" s="107"/>
      <c r="G86" s="107"/>
      <c r="H86" s="107"/>
      <c r="I86" s="119"/>
      <c r="J86" s="121"/>
    </row>
    <row r="87" spans="1:10" ht="20.100000000000001" customHeight="1" x14ac:dyDescent="0.35">
      <c r="A87" s="106"/>
      <c r="B87" s="103"/>
      <c r="C87" s="104"/>
      <c r="D87" s="105"/>
      <c r="E87" s="105"/>
      <c r="F87" s="105"/>
      <c r="G87" s="105"/>
      <c r="H87" s="105"/>
      <c r="I87" s="103"/>
      <c r="J87" s="104"/>
    </row>
    <row r="88" spans="1:10" ht="20.100000000000001" customHeight="1" x14ac:dyDescent="0.35">
      <c r="A88" s="106"/>
      <c r="B88" s="103"/>
      <c r="C88" s="104"/>
      <c r="D88" s="105"/>
      <c r="E88" s="105"/>
      <c r="F88" s="107"/>
      <c r="G88" s="107"/>
      <c r="H88" s="105"/>
      <c r="I88" s="103"/>
      <c r="J88" s="104"/>
    </row>
    <row r="89" spans="1:10" ht="20.100000000000001" customHeight="1" x14ac:dyDescent="0.35">
      <c r="A89" s="106"/>
      <c r="B89" s="103"/>
      <c r="C89" s="104"/>
      <c r="D89" s="105"/>
      <c r="E89" s="105"/>
      <c r="F89" s="105"/>
      <c r="G89" s="105"/>
      <c r="H89" s="105"/>
      <c r="I89" s="103"/>
      <c r="J89" s="104"/>
    </row>
    <row r="90" spans="1:10" ht="20.100000000000001" customHeight="1" x14ac:dyDescent="0.35">
      <c r="A90" s="106"/>
      <c r="B90" s="103"/>
      <c r="C90" s="104"/>
      <c r="D90" s="105"/>
      <c r="E90" s="105"/>
      <c r="F90" s="105"/>
      <c r="G90" s="105"/>
      <c r="H90" s="105"/>
      <c r="I90" s="103"/>
      <c r="J90" s="104"/>
    </row>
    <row r="91" spans="1:10" ht="20.100000000000001" customHeight="1" x14ac:dyDescent="0.35">
      <c r="A91" s="106"/>
      <c r="B91" s="103"/>
      <c r="C91" s="104"/>
      <c r="D91" s="105"/>
      <c r="E91" s="105"/>
      <c r="F91" s="105"/>
      <c r="G91" s="105"/>
      <c r="H91" s="105"/>
      <c r="I91" s="109"/>
      <c r="J91" s="109"/>
    </row>
    <row r="92" spans="1:10" ht="20.100000000000001" customHeight="1" thickBot="1" x14ac:dyDescent="0.4">
      <c r="A92" s="106"/>
      <c r="B92" s="103"/>
      <c r="C92" s="104"/>
      <c r="D92" s="105"/>
      <c r="E92" s="105"/>
      <c r="F92" s="105"/>
      <c r="G92" s="105"/>
      <c r="H92" s="105"/>
      <c r="I92" s="103"/>
      <c r="J92" s="104"/>
    </row>
    <row r="93" spans="1:10" ht="20.100000000000001" customHeight="1" thickBot="1" x14ac:dyDescent="0.4">
      <c r="A93" s="106"/>
      <c r="B93" s="103"/>
      <c r="C93" s="108"/>
      <c r="D93" s="105"/>
      <c r="E93" s="105"/>
      <c r="F93" s="105"/>
      <c r="G93" s="105"/>
      <c r="H93" s="105"/>
      <c r="I93" s="109"/>
      <c r="J93" s="109"/>
    </row>
    <row r="94" spans="1:10" ht="20.100000000000001" customHeight="1" thickBot="1" x14ac:dyDescent="0.4">
      <c r="A94" s="106"/>
      <c r="B94" s="108"/>
      <c r="C94" s="108"/>
      <c r="D94" s="105"/>
      <c r="E94" s="105"/>
      <c r="F94" s="105"/>
      <c r="G94" s="105"/>
      <c r="H94" s="105"/>
      <c r="I94" s="108"/>
      <c r="J94" s="108"/>
    </row>
    <row r="95" spans="1:10" ht="20.100000000000001" customHeight="1" x14ac:dyDescent="0.35">
      <c r="A95" s="106"/>
      <c r="B95" s="103"/>
      <c r="C95" s="104"/>
      <c r="D95" s="105"/>
      <c r="E95" s="105"/>
      <c r="F95" s="105"/>
      <c r="G95" s="105"/>
      <c r="H95" s="105"/>
      <c r="I95" s="103"/>
      <c r="J95" s="104"/>
    </row>
    <row r="96" spans="1:10" ht="20.100000000000001" customHeight="1" x14ac:dyDescent="0.35">
      <c r="A96" s="111"/>
      <c r="B96" s="103"/>
      <c r="C96" s="104"/>
      <c r="D96" s="105"/>
      <c r="E96" s="105"/>
      <c r="F96" s="105"/>
      <c r="G96" s="105"/>
      <c r="H96" s="105"/>
      <c r="I96" s="103"/>
      <c r="J96" s="104"/>
    </row>
    <row r="97" spans="1:10" ht="20.100000000000001" customHeight="1" thickBot="1" x14ac:dyDescent="0.4">
      <c r="A97" s="106"/>
      <c r="B97" s="103"/>
      <c r="C97" s="104"/>
      <c r="D97" s="105"/>
      <c r="E97" s="105"/>
      <c r="F97" s="105"/>
      <c r="G97" s="105"/>
      <c r="H97" s="105"/>
      <c r="I97" s="103"/>
      <c r="J97" s="104"/>
    </row>
    <row r="98" spans="1:10" ht="20.100000000000001" customHeight="1" thickBot="1" x14ac:dyDescent="0.4">
      <c r="A98" s="106"/>
      <c r="B98" s="108"/>
      <c r="C98" s="108"/>
      <c r="D98" s="105"/>
      <c r="E98" s="105"/>
      <c r="F98" s="105"/>
      <c r="G98" s="105"/>
      <c r="H98" s="105"/>
      <c r="I98" s="108"/>
      <c r="J98" s="108"/>
    </row>
    <row r="99" spans="1:10" ht="20.100000000000001" customHeight="1" x14ac:dyDescent="0.35">
      <c r="A99" s="104"/>
      <c r="B99" s="104"/>
      <c r="C99" s="104"/>
      <c r="D99" s="104"/>
      <c r="E99" s="104"/>
      <c r="F99" s="104"/>
      <c r="G99" s="104"/>
      <c r="H99" s="104"/>
      <c r="I99" s="104"/>
      <c r="J99" s="104"/>
    </row>
    <row r="100" spans="1:10" ht="20.100000000000001" customHeight="1" x14ac:dyDescent="0.35">
      <c r="A100" s="106"/>
      <c r="B100" s="104"/>
      <c r="C100" s="104"/>
      <c r="D100" s="105"/>
      <c r="E100" s="105"/>
      <c r="F100" s="105"/>
      <c r="G100" s="105"/>
      <c r="H100" s="105"/>
      <c r="I100" s="104"/>
      <c r="J100" s="104"/>
    </row>
    <row r="101" spans="1:10" ht="20.100000000000001" customHeight="1" x14ac:dyDescent="0.35">
      <c r="A101" s="106"/>
      <c r="B101" s="103"/>
      <c r="C101" s="104"/>
      <c r="D101" s="105"/>
      <c r="E101" s="105"/>
      <c r="F101" s="105"/>
      <c r="G101" s="105"/>
      <c r="H101" s="105"/>
      <c r="I101" s="103"/>
      <c r="J101" s="104"/>
    </row>
    <row r="102" spans="1:10" ht="20.100000000000001" customHeight="1" x14ac:dyDescent="0.35">
      <c r="A102" s="106"/>
      <c r="B102" s="104"/>
      <c r="C102" s="104"/>
      <c r="D102" s="105"/>
      <c r="E102" s="105"/>
      <c r="F102" s="105"/>
      <c r="G102" s="105"/>
      <c r="H102" s="105"/>
      <c r="I102" s="104"/>
      <c r="J102" s="104"/>
    </row>
    <row r="103" spans="1:10" ht="20.100000000000001" customHeight="1" x14ac:dyDescent="0.35">
      <c r="A103" s="106"/>
      <c r="B103" s="104"/>
      <c r="C103" s="112"/>
      <c r="D103" s="105"/>
      <c r="E103" s="105"/>
      <c r="F103" s="105"/>
      <c r="G103" s="105"/>
      <c r="H103" s="105"/>
      <c r="I103" s="110"/>
      <c r="J103" s="110"/>
    </row>
    <row r="104" spans="1:10" ht="20.100000000000001" customHeight="1" x14ac:dyDescent="0.35">
      <c r="A104" s="106"/>
      <c r="B104" s="104"/>
      <c r="C104" s="104"/>
      <c r="D104" s="105"/>
      <c r="E104" s="105"/>
      <c r="F104" s="105"/>
      <c r="G104" s="105"/>
      <c r="H104" s="105"/>
      <c r="I104" s="104"/>
      <c r="J104" s="104"/>
    </row>
    <row r="105" spans="1:10" ht="20.100000000000001" customHeight="1" thickBot="1" x14ac:dyDescent="0.4">
      <c r="A105" s="106"/>
      <c r="B105" s="104"/>
      <c r="C105" s="104"/>
      <c r="D105" s="105"/>
      <c r="E105" s="105"/>
      <c r="F105" s="106"/>
      <c r="G105" s="104"/>
      <c r="H105" s="105"/>
      <c r="I105" s="104"/>
      <c r="J105" s="104"/>
    </row>
    <row r="106" spans="1:10" ht="20.100000000000001" customHeight="1" thickBot="1" x14ac:dyDescent="0.4">
      <c r="A106" s="106"/>
      <c r="B106" s="108"/>
      <c r="C106" s="104"/>
      <c r="D106" s="105"/>
      <c r="E106" s="105"/>
      <c r="F106" s="105"/>
      <c r="G106" s="105"/>
      <c r="H106" s="105"/>
      <c r="I106" s="103"/>
      <c r="J106" s="104"/>
    </row>
    <row r="107" spans="1:10" ht="20.100000000000001" customHeight="1" x14ac:dyDescent="0.35">
      <c r="A107" s="106"/>
      <c r="B107" s="104"/>
      <c r="C107" s="104"/>
      <c r="D107" s="105"/>
      <c r="E107" s="105"/>
      <c r="F107" s="105"/>
      <c r="G107" s="105"/>
      <c r="H107" s="105"/>
      <c r="I107" s="110"/>
      <c r="J107" s="110"/>
    </row>
    <row r="108" spans="1:10" ht="20.100000000000001" customHeight="1" x14ac:dyDescent="0.3">
      <c r="A108" s="68"/>
      <c r="B108" s="48"/>
      <c r="C108" s="48"/>
      <c r="D108" s="2"/>
      <c r="E108" s="2"/>
      <c r="F108" s="4"/>
      <c r="G108" s="2"/>
      <c r="H108" s="2"/>
      <c r="I108" s="31"/>
      <c r="J108" s="31"/>
    </row>
    <row r="109" spans="1:10" ht="20.100000000000001" customHeight="1" x14ac:dyDescent="0.3">
      <c r="A109" s="68"/>
      <c r="B109" s="48"/>
      <c r="C109" s="48"/>
      <c r="D109" s="2"/>
      <c r="E109" s="2"/>
      <c r="F109" s="2"/>
      <c r="G109" s="2"/>
      <c r="H109" s="2"/>
      <c r="I109" s="32"/>
      <c r="J109" s="32"/>
    </row>
    <row r="110" spans="1:10" ht="20.100000000000001" customHeight="1" x14ac:dyDescent="0.3">
      <c r="A110" s="68"/>
      <c r="B110" s="48"/>
      <c r="C110" s="48"/>
      <c r="D110" s="2"/>
      <c r="E110" s="2"/>
      <c r="F110" s="2"/>
      <c r="G110" s="2"/>
      <c r="H110" s="2"/>
      <c r="I110" s="33"/>
      <c r="J110" s="33"/>
    </row>
    <row r="111" spans="1:10" ht="20.100000000000001" customHeight="1" x14ac:dyDescent="0.3">
      <c r="A111" s="68"/>
      <c r="B111" s="48"/>
      <c r="C111" s="48"/>
      <c r="D111" s="2"/>
      <c r="E111" s="2"/>
      <c r="F111" s="2"/>
      <c r="G111" s="2"/>
      <c r="H111" s="2"/>
      <c r="I111" s="33"/>
      <c r="J111" s="33"/>
    </row>
    <row r="112" spans="1:10" ht="20.100000000000001" customHeight="1" x14ac:dyDescent="0.3">
      <c r="A112" s="68"/>
      <c r="B112" s="48"/>
      <c r="C112" s="48"/>
      <c r="D112" s="2"/>
      <c r="E112" s="2"/>
      <c r="F112" s="4"/>
      <c r="G112" s="2"/>
      <c r="H112" s="2"/>
      <c r="I112" s="45"/>
      <c r="J112" s="45"/>
    </row>
    <row r="113" spans="1:10" ht="20.100000000000001" customHeight="1" thickBot="1" x14ac:dyDescent="0.35">
      <c r="A113" s="68"/>
      <c r="B113" s="48"/>
      <c r="C113" s="48"/>
      <c r="D113" s="4"/>
      <c r="E113" s="2"/>
      <c r="F113" s="2"/>
      <c r="G113" s="2"/>
      <c r="H113" s="2"/>
      <c r="I113" s="46"/>
      <c r="J113" s="46"/>
    </row>
    <row r="114" spans="1:10" ht="20.100000000000001" customHeight="1" thickBot="1" x14ac:dyDescent="0.35">
      <c r="A114" s="1"/>
      <c r="B114" s="44"/>
      <c r="C114" s="48"/>
      <c r="D114" s="2"/>
      <c r="E114" s="2"/>
      <c r="F114" s="2"/>
      <c r="G114" s="2"/>
      <c r="H114" s="2"/>
      <c r="I114" s="46"/>
      <c r="J114" s="46"/>
    </row>
    <row r="115" spans="1:10" ht="20.100000000000001" customHeight="1" x14ac:dyDescent="0.3">
      <c r="A115" s="68"/>
      <c r="B115" s="10"/>
      <c r="C115" s="48"/>
      <c r="D115" s="2"/>
      <c r="E115" s="2"/>
      <c r="F115" s="2"/>
      <c r="G115" s="2"/>
      <c r="H115" s="68"/>
      <c r="I115" s="46"/>
      <c r="J115" s="33"/>
    </row>
    <row r="116" spans="1:10" ht="20.100000000000001" customHeight="1" x14ac:dyDescent="0.3">
      <c r="A116" s="68"/>
      <c r="B116" s="10"/>
      <c r="C116" s="48"/>
      <c r="D116" s="2"/>
      <c r="E116" s="2"/>
      <c r="F116" s="2"/>
      <c r="G116" s="2"/>
      <c r="H116" s="2"/>
      <c r="I116" s="10"/>
      <c r="J116" s="48"/>
    </row>
    <row r="117" spans="1:10" ht="20.100000000000001" customHeight="1" x14ac:dyDescent="0.3">
      <c r="A117" s="68"/>
      <c r="B117" s="48"/>
      <c r="C117" s="48"/>
      <c r="D117" s="2"/>
      <c r="E117" s="2"/>
      <c r="F117" s="2"/>
      <c r="G117" s="2"/>
      <c r="H117" s="4"/>
      <c r="I117" s="31"/>
      <c r="J117" s="31"/>
    </row>
    <row r="118" spans="1:10" ht="20.100000000000001" customHeight="1" x14ac:dyDescent="0.3">
      <c r="A118" s="68"/>
      <c r="B118" s="48"/>
      <c r="C118" s="48"/>
      <c r="D118" s="2"/>
      <c r="E118" s="2"/>
      <c r="F118" s="2"/>
      <c r="G118" s="2"/>
      <c r="H118" s="4"/>
      <c r="I118" s="31"/>
      <c r="J118" s="31"/>
    </row>
    <row r="119" spans="1:10" ht="20.100000000000001" customHeight="1" x14ac:dyDescent="0.3">
      <c r="A119" s="68"/>
      <c r="B119" s="48"/>
      <c r="C119" s="48"/>
      <c r="D119" s="2"/>
      <c r="E119" s="2"/>
      <c r="F119" s="2"/>
      <c r="G119" s="2"/>
      <c r="H119" s="2"/>
      <c r="I119" s="32"/>
      <c r="J119" s="31"/>
    </row>
    <row r="120" spans="1:10" ht="20.100000000000001" customHeight="1" x14ac:dyDescent="0.3">
      <c r="A120" s="68"/>
      <c r="B120" s="48"/>
      <c r="C120" s="48"/>
      <c r="D120" s="2"/>
      <c r="E120" s="2"/>
      <c r="F120" s="2"/>
      <c r="G120" s="2"/>
      <c r="H120" s="2"/>
      <c r="I120" s="32"/>
      <c r="J120" s="31"/>
    </row>
    <row r="121" spans="1:10" ht="20.100000000000001" customHeight="1" x14ac:dyDescent="0.3">
      <c r="A121" s="68"/>
      <c r="B121" s="48"/>
      <c r="C121" s="48"/>
      <c r="D121" s="2"/>
      <c r="E121" s="2"/>
      <c r="F121" s="2"/>
      <c r="G121" s="2"/>
      <c r="H121" s="2"/>
      <c r="I121" s="32"/>
      <c r="J121" s="31"/>
    </row>
    <row r="122" spans="1:10" ht="20.100000000000001" customHeight="1" x14ac:dyDescent="0.3">
      <c r="A122" s="68"/>
      <c r="B122" s="48"/>
      <c r="C122" s="48"/>
      <c r="D122" s="2"/>
      <c r="E122" s="2"/>
      <c r="F122" s="2"/>
      <c r="G122" s="2"/>
      <c r="H122" s="2"/>
      <c r="I122" s="32"/>
      <c r="J122" s="31"/>
    </row>
    <row r="123" spans="1:10" ht="20.100000000000001" customHeight="1" x14ac:dyDescent="0.3">
      <c r="A123" s="68"/>
      <c r="B123" s="48"/>
      <c r="C123" s="48"/>
      <c r="D123" s="2"/>
      <c r="E123" s="2"/>
      <c r="F123" s="2"/>
      <c r="G123" s="2"/>
      <c r="H123" s="2"/>
      <c r="I123" s="32"/>
      <c r="J123" s="31"/>
    </row>
    <row r="124" spans="1:10" ht="20.100000000000001" customHeight="1" x14ac:dyDescent="0.3">
      <c r="A124" s="68"/>
      <c r="B124" s="48"/>
      <c r="C124" s="48"/>
      <c r="D124" s="2"/>
      <c r="E124" s="2"/>
      <c r="F124" s="2"/>
      <c r="G124" s="2"/>
      <c r="H124" s="2"/>
      <c r="I124" s="32"/>
      <c r="J124" s="32"/>
    </row>
    <row r="125" spans="1:10" ht="20.100000000000001" customHeight="1" x14ac:dyDescent="0.3">
      <c r="A125" s="68"/>
      <c r="B125" s="48"/>
      <c r="C125" s="48"/>
      <c r="D125" s="2"/>
      <c r="E125" s="2"/>
      <c r="F125" s="2"/>
      <c r="G125" s="2"/>
      <c r="H125" s="2"/>
      <c r="I125" s="32"/>
      <c r="J125" s="32"/>
    </row>
    <row r="126" spans="1:10" ht="20.100000000000001" customHeight="1" x14ac:dyDescent="0.3">
      <c r="A126" s="68"/>
      <c r="B126" s="48"/>
      <c r="C126" s="48"/>
      <c r="D126" s="2"/>
      <c r="E126" s="2"/>
      <c r="F126" s="2"/>
      <c r="G126" s="2"/>
      <c r="H126" s="2"/>
      <c r="I126" s="32"/>
      <c r="J126" s="31"/>
    </row>
    <row r="127" spans="1:10" ht="20.100000000000001" customHeight="1" x14ac:dyDescent="0.3">
      <c r="A127" s="68"/>
      <c r="B127" s="48"/>
      <c r="C127" s="48"/>
      <c r="D127" s="2"/>
      <c r="E127" s="2"/>
      <c r="F127" s="2"/>
      <c r="G127" s="2"/>
      <c r="H127" s="2"/>
      <c r="I127" s="32"/>
      <c r="J127" s="32"/>
    </row>
    <row r="128" spans="1:10" ht="20.100000000000001" customHeight="1" x14ac:dyDescent="0.3">
      <c r="A128" s="68"/>
      <c r="B128" s="48"/>
      <c r="C128" s="48"/>
      <c r="D128" s="2"/>
      <c r="E128" s="2"/>
      <c r="F128" s="2"/>
      <c r="G128" s="2"/>
      <c r="H128" s="2"/>
      <c r="I128" s="32"/>
      <c r="J128" s="32"/>
    </row>
    <row r="129" spans="1:10" ht="20.100000000000001" customHeight="1" x14ac:dyDescent="0.3">
      <c r="A129" s="68"/>
      <c r="B129" s="48"/>
      <c r="C129" s="48"/>
      <c r="D129" s="2"/>
      <c r="E129" s="2"/>
      <c r="F129" s="2"/>
      <c r="G129" s="2"/>
      <c r="H129" s="2"/>
      <c r="I129" s="32"/>
      <c r="J129" s="31"/>
    </row>
    <row r="130" spans="1:10" ht="20.100000000000001" customHeight="1" x14ac:dyDescent="0.3">
      <c r="A130" s="68"/>
      <c r="B130" s="48"/>
      <c r="C130" s="48"/>
      <c r="D130" s="2"/>
      <c r="E130" s="2"/>
      <c r="F130" s="2"/>
      <c r="G130" s="2"/>
      <c r="H130" s="2"/>
      <c r="I130" s="32"/>
      <c r="J130" s="32"/>
    </row>
    <row r="131" spans="1:10" ht="20.100000000000001" customHeight="1" x14ac:dyDescent="0.3">
      <c r="A131" s="68"/>
      <c r="B131" s="48"/>
      <c r="C131" s="48"/>
      <c r="D131" s="2"/>
      <c r="E131" s="2"/>
      <c r="F131" s="2"/>
      <c r="G131" s="2"/>
      <c r="H131" s="2"/>
      <c r="I131" s="48"/>
      <c r="J131" s="69"/>
    </row>
    <row r="132" spans="1:10" ht="20.100000000000001" customHeight="1" x14ac:dyDescent="0.3">
      <c r="A132" s="68"/>
      <c r="B132" s="10"/>
      <c r="C132" s="48"/>
      <c r="D132" s="2"/>
      <c r="E132" s="2"/>
      <c r="F132" s="2"/>
      <c r="G132" s="2"/>
      <c r="H132" s="2"/>
      <c r="I132" s="10"/>
      <c r="J132" s="48"/>
    </row>
    <row r="133" spans="1:10" ht="20.100000000000001" customHeight="1" x14ac:dyDescent="0.3">
      <c r="A133" s="68"/>
      <c r="B133" s="48"/>
      <c r="C133" s="48"/>
      <c r="D133" s="2"/>
      <c r="E133" s="2"/>
      <c r="F133" s="2"/>
      <c r="G133" s="2"/>
      <c r="H133" s="2"/>
      <c r="I133" s="10"/>
      <c r="J133" s="48"/>
    </row>
    <row r="134" spans="1:10" ht="20.100000000000001" customHeight="1" x14ac:dyDescent="0.3">
      <c r="A134" s="68"/>
      <c r="B134" s="48"/>
      <c r="C134" s="48"/>
      <c r="D134" s="2"/>
      <c r="E134" s="2"/>
      <c r="F134" s="2"/>
      <c r="G134" s="2"/>
      <c r="H134" s="2"/>
      <c r="I134" s="10"/>
      <c r="J134" s="48"/>
    </row>
    <row r="135" spans="1:10" ht="20.100000000000001" customHeight="1" x14ac:dyDescent="0.3">
      <c r="A135" s="68"/>
      <c r="B135" s="48"/>
      <c r="C135" s="48"/>
      <c r="D135" s="2"/>
      <c r="E135" s="2"/>
      <c r="F135" s="2"/>
      <c r="G135" s="2"/>
      <c r="H135" s="2"/>
      <c r="I135" s="48"/>
      <c r="J135" s="48"/>
    </row>
    <row r="136" spans="1:10" ht="20.100000000000001" customHeight="1" x14ac:dyDescent="0.3">
      <c r="A136" s="68"/>
      <c r="B136" s="48"/>
      <c r="C136" s="48"/>
      <c r="D136" s="2"/>
      <c r="E136" s="2"/>
      <c r="F136" s="2"/>
      <c r="G136" s="2"/>
      <c r="H136" s="2"/>
      <c r="I136" s="32"/>
      <c r="J136" s="31"/>
    </row>
    <row r="137" spans="1:10" ht="20.100000000000001" customHeight="1" x14ac:dyDescent="0.3">
      <c r="A137" s="68"/>
      <c r="B137" s="48"/>
      <c r="C137" s="48"/>
      <c r="D137" s="2"/>
      <c r="E137" s="2"/>
      <c r="F137" s="2"/>
      <c r="G137" s="2"/>
      <c r="H137" s="2"/>
      <c r="I137" s="32"/>
      <c r="J137" s="32"/>
    </row>
    <row r="138" spans="1:10" ht="20.100000000000001" customHeight="1" x14ac:dyDescent="0.3">
      <c r="A138" s="68"/>
      <c r="B138" s="48"/>
      <c r="C138" s="48"/>
      <c r="D138" s="2"/>
      <c r="E138" s="2"/>
      <c r="F138" s="2"/>
      <c r="G138" s="2"/>
      <c r="H138" s="2"/>
      <c r="I138" s="32"/>
      <c r="J138" s="32"/>
    </row>
    <row r="139" spans="1:10" ht="20.100000000000001" customHeight="1" x14ac:dyDescent="0.3">
      <c r="A139" s="68"/>
      <c r="B139" s="72"/>
      <c r="C139" s="48"/>
      <c r="D139" s="2"/>
      <c r="E139" s="2"/>
      <c r="F139" s="2"/>
      <c r="G139" s="2"/>
      <c r="H139" s="2"/>
      <c r="I139" s="32"/>
      <c r="J139" s="32"/>
    </row>
    <row r="140" spans="1:10" ht="20.100000000000001" customHeight="1" thickBot="1" x14ac:dyDescent="0.35">
      <c r="A140" s="65" t="s">
        <v>0</v>
      </c>
      <c r="B140" s="66" t="s">
        <v>1</v>
      </c>
      <c r="C140" s="66" t="s">
        <v>2</v>
      </c>
      <c r="D140" s="67" t="s">
        <v>41</v>
      </c>
      <c r="E140" s="67" t="s">
        <v>3</v>
      </c>
      <c r="F140" s="67" t="s">
        <v>42</v>
      </c>
      <c r="G140" s="67" t="s">
        <v>4</v>
      </c>
      <c r="H140" s="67" t="s">
        <v>5</v>
      </c>
      <c r="I140" s="67" t="s">
        <v>6</v>
      </c>
      <c r="J140" s="67" t="s">
        <v>2</v>
      </c>
    </row>
    <row r="141" spans="1:10" ht="20.100000000000001" customHeight="1" thickBot="1" x14ac:dyDescent="0.35">
      <c r="A141" s="64"/>
      <c r="B141" s="48"/>
      <c r="C141" s="18"/>
      <c r="D141" s="2"/>
      <c r="E141" s="2"/>
      <c r="F141" s="2"/>
      <c r="G141" s="2"/>
      <c r="H141" s="2"/>
      <c r="I141" s="44"/>
      <c r="J141" s="44"/>
    </row>
    <row r="142" spans="1:10" ht="20.100000000000001" customHeight="1" x14ac:dyDescent="0.3">
      <c r="A142" s="68"/>
      <c r="B142" s="48"/>
      <c r="C142" s="48"/>
      <c r="D142" s="2"/>
      <c r="E142" s="2"/>
      <c r="F142" s="2"/>
      <c r="G142" s="2"/>
      <c r="H142" s="2"/>
      <c r="I142" s="45"/>
      <c r="J142" s="45"/>
    </row>
    <row r="143" spans="1:10" ht="20.100000000000001" customHeight="1" x14ac:dyDescent="0.3">
      <c r="A143" s="68"/>
      <c r="B143" s="48"/>
      <c r="C143" s="48"/>
      <c r="D143" s="2"/>
      <c r="E143" s="2"/>
      <c r="F143" s="2"/>
      <c r="G143" s="2"/>
      <c r="H143" s="2"/>
      <c r="I143" s="32"/>
      <c r="J143" s="32"/>
    </row>
    <row r="144" spans="1:10" ht="20.100000000000001" customHeight="1" x14ac:dyDescent="0.3">
      <c r="A144" s="68"/>
      <c r="B144" s="48"/>
      <c r="C144" s="48"/>
      <c r="D144" s="2"/>
      <c r="E144" s="2"/>
      <c r="F144" s="2"/>
      <c r="G144" s="2"/>
      <c r="H144" s="2"/>
      <c r="I144" s="48"/>
      <c r="J144" s="48"/>
    </row>
    <row r="145" spans="1:10" ht="20.100000000000001" customHeight="1" x14ac:dyDescent="0.3">
      <c r="A145" s="68"/>
      <c r="B145" s="48"/>
      <c r="C145" s="48"/>
      <c r="D145" s="2"/>
      <c r="E145" s="2"/>
      <c r="F145" s="2"/>
      <c r="G145" s="2"/>
      <c r="H145" s="2"/>
      <c r="I145" s="48"/>
      <c r="J145" s="48"/>
    </row>
    <row r="146" spans="1:10" ht="20.100000000000001" customHeight="1" x14ac:dyDescent="0.3">
      <c r="A146" s="68"/>
      <c r="B146" s="48"/>
      <c r="C146" s="48"/>
      <c r="D146" s="2"/>
      <c r="E146" s="2"/>
      <c r="F146" s="2"/>
      <c r="G146" s="2"/>
      <c r="H146" s="2"/>
      <c r="I146" s="48"/>
      <c r="J146" s="48"/>
    </row>
    <row r="147" spans="1:10" ht="20.100000000000001" customHeight="1" x14ac:dyDescent="0.3">
      <c r="A147" s="68"/>
      <c r="B147" s="48"/>
      <c r="C147" s="48"/>
      <c r="D147" s="2"/>
      <c r="E147" s="2"/>
      <c r="F147" s="2"/>
      <c r="G147" s="2"/>
      <c r="H147" s="2"/>
      <c r="I147" s="48"/>
      <c r="J147" s="48"/>
    </row>
    <row r="148" spans="1:10" ht="20.100000000000001" customHeight="1" x14ac:dyDescent="0.3">
      <c r="A148" s="68"/>
      <c r="B148" s="48"/>
      <c r="C148" s="48"/>
      <c r="D148" s="2"/>
      <c r="E148" s="2"/>
      <c r="F148" s="2"/>
      <c r="G148" s="2"/>
      <c r="H148" s="2"/>
      <c r="I148" s="48"/>
      <c r="J148" s="48"/>
    </row>
    <row r="149" spans="1:10" ht="20.100000000000001" customHeight="1" x14ac:dyDescent="0.3">
      <c r="A149" s="68"/>
      <c r="B149" s="48"/>
      <c r="C149" s="48"/>
      <c r="D149" s="2"/>
      <c r="E149" s="2"/>
      <c r="F149" s="2"/>
      <c r="G149" s="2"/>
      <c r="H149" s="2"/>
      <c r="I149" s="48"/>
      <c r="J149" s="48"/>
    </row>
    <row r="150" spans="1:10" ht="20.100000000000001" customHeight="1" x14ac:dyDescent="0.3">
      <c r="A150" s="68"/>
      <c r="B150" s="48"/>
      <c r="C150" s="48"/>
      <c r="D150" s="2"/>
      <c r="E150" s="2"/>
      <c r="F150" s="2"/>
      <c r="G150" s="2"/>
      <c r="H150" s="2"/>
      <c r="I150" s="48"/>
      <c r="J150" s="48"/>
    </row>
    <row r="151" spans="1:10" ht="20.100000000000001" customHeight="1" x14ac:dyDescent="0.3">
      <c r="A151" s="68"/>
      <c r="B151" s="48"/>
      <c r="C151" s="48"/>
      <c r="D151" s="2"/>
      <c r="E151" s="2"/>
      <c r="F151" s="2"/>
      <c r="G151" s="48"/>
      <c r="H151" s="2"/>
      <c r="I151" s="48"/>
      <c r="J151" s="48"/>
    </row>
    <row r="152" spans="1:10" ht="20.100000000000001" customHeight="1" x14ac:dyDescent="0.3">
      <c r="A152" s="68"/>
      <c r="B152" s="48"/>
      <c r="C152" s="48"/>
      <c r="D152" s="2"/>
      <c r="E152" s="2"/>
      <c r="F152" s="2"/>
      <c r="G152" s="2"/>
      <c r="H152" s="2"/>
      <c r="I152" s="48"/>
      <c r="J152" s="48"/>
    </row>
    <row r="153" spans="1:10" ht="20.100000000000001" customHeight="1" thickBot="1" x14ac:dyDescent="0.35">
      <c r="A153" s="68"/>
      <c r="B153" s="48"/>
      <c r="C153" s="48"/>
      <c r="D153" s="2"/>
      <c r="E153" s="2"/>
      <c r="F153" s="2"/>
      <c r="G153" s="2"/>
      <c r="H153" s="2"/>
      <c r="I153" s="48"/>
      <c r="J153" s="48"/>
    </row>
    <row r="154" spans="1:10" ht="20.100000000000001" customHeight="1" thickBot="1" x14ac:dyDescent="0.35">
      <c r="A154" s="68"/>
      <c r="B154" s="48"/>
      <c r="C154" s="48"/>
      <c r="D154" s="2"/>
      <c r="E154" s="2"/>
      <c r="F154" s="2"/>
      <c r="G154" s="2"/>
      <c r="H154" s="2"/>
      <c r="I154" s="44"/>
      <c r="J154" s="44"/>
    </row>
    <row r="155" spans="1:10" ht="20.100000000000001" customHeight="1" thickBot="1" x14ac:dyDescent="0.35">
      <c r="A155" s="68"/>
      <c r="B155" s="48"/>
      <c r="C155" s="48"/>
      <c r="D155" s="2"/>
      <c r="E155" s="2"/>
      <c r="F155" s="2"/>
      <c r="G155" s="2"/>
      <c r="H155" s="2"/>
      <c r="I155" s="45"/>
      <c r="J155" s="45"/>
    </row>
    <row r="156" spans="1:10" ht="20.100000000000001" customHeight="1" thickBot="1" x14ac:dyDescent="0.35">
      <c r="A156" s="68"/>
      <c r="B156" s="48"/>
      <c r="C156" s="48"/>
      <c r="D156" s="2"/>
      <c r="E156" s="2"/>
      <c r="F156" s="2"/>
      <c r="G156" s="2"/>
      <c r="H156" s="2"/>
      <c r="I156" s="34"/>
      <c r="J156" s="44"/>
    </row>
    <row r="157" spans="1:10" ht="20.100000000000001" customHeight="1" thickBot="1" x14ac:dyDescent="0.35">
      <c r="A157" s="68"/>
      <c r="B157" s="48"/>
      <c r="C157" s="48"/>
      <c r="D157" s="2"/>
      <c r="E157" s="2"/>
      <c r="F157" s="2"/>
      <c r="G157" s="2"/>
      <c r="H157" s="2"/>
      <c r="I157" s="44"/>
      <c r="J157" s="44"/>
    </row>
    <row r="158" spans="1:10" ht="20.100000000000001" customHeight="1" thickBot="1" x14ac:dyDescent="0.35">
      <c r="A158" s="68"/>
      <c r="B158" s="48"/>
      <c r="C158" s="48"/>
      <c r="D158" s="4"/>
      <c r="E158" s="2"/>
      <c r="F158" s="2"/>
      <c r="G158" s="2"/>
      <c r="H158" s="2"/>
      <c r="I158" s="44"/>
      <c r="J158" s="44"/>
    </row>
    <row r="159" spans="1:10" ht="20.100000000000001" customHeight="1" thickBot="1" x14ac:dyDescent="0.35">
      <c r="A159" s="68"/>
      <c r="B159" s="48"/>
      <c r="C159" s="48"/>
      <c r="D159" s="2"/>
      <c r="E159" s="2"/>
      <c r="F159" s="2"/>
      <c r="G159" s="2"/>
      <c r="H159" s="2"/>
      <c r="I159" s="44"/>
      <c r="J159" s="44"/>
    </row>
    <row r="160" spans="1:10" ht="20.100000000000001" customHeight="1" thickBot="1" x14ac:dyDescent="0.35">
      <c r="A160" s="1"/>
      <c r="B160" s="45"/>
      <c r="C160" s="45"/>
      <c r="D160" s="2"/>
      <c r="E160" s="2"/>
      <c r="F160" s="2"/>
      <c r="G160" s="2"/>
      <c r="H160" s="2"/>
      <c r="I160" s="34"/>
      <c r="J160" s="34"/>
    </row>
    <row r="161" spans="1:10" ht="20.100000000000001" customHeight="1" thickBot="1" x14ac:dyDescent="0.35">
      <c r="A161" s="1"/>
      <c r="B161" s="44"/>
      <c r="C161" s="44"/>
      <c r="D161" s="2"/>
      <c r="E161" s="2"/>
      <c r="F161" s="2"/>
      <c r="G161" s="2"/>
      <c r="H161" s="2"/>
      <c r="I161" s="46"/>
      <c r="J161" s="46"/>
    </row>
    <row r="162" spans="1:10" ht="20.100000000000001" customHeight="1" thickBot="1" x14ac:dyDescent="0.35">
      <c r="A162" s="1"/>
      <c r="B162" s="44"/>
      <c r="C162" s="44"/>
      <c r="D162" s="2"/>
      <c r="E162" s="2"/>
      <c r="F162" s="2"/>
      <c r="G162" s="2"/>
      <c r="H162" s="2"/>
      <c r="I162" s="44"/>
      <c r="J162" s="44"/>
    </row>
    <row r="163" spans="1:10" ht="20.100000000000001" customHeight="1" thickBot="1" x14ac:dyDescent="0.35">
      <c r="A163" s="1"/>
      <c r="B163" s="44"/>
      <c r="C163" s="44"/>
      <c r="D163" s="2"/>
      <c r="E163" s="2"/>
      <c r="F163" s="2"/>
      <c r="G163" s="2"/>
      <c r="H163" s="2"/>
      <c r="I163" s="44"/>
      <c r="J163" s="44"/>
    </row>
    <row r="164" spans="1:10" ht="20.100000000000001" customHeight="1" thickBot="1" x14ac:dyDescent="0.35">
      <c r="A164" s="1"/>
      <c r="B164" s="45"/>
      <c r="C164" s="45"/>
      <c r="D164" s="2"/>
      <c r="E164" s="2"/>
      <c r="F164" s="2"/>
      <c r="G164" s="2"/>
      <c r="H164" s="2"/>
      <c r="I164" s="32"/>
      <c r="J164" s="31"/>
    </row>
    <row r="165" spans="1:10" ht="20.100000000000001" customHeight="1" thickBot="1" x14ac:dyDescent="0.35">
      <c r="A165" s="1"/>
      <c r="B165" s="44"/>
      <c r="C165" s="44"/>
      <c r="D165" s="2"/>
      <c r="E165" s="2"/>
      <c r="F165" s="2"/>
      <c r="G165" s="2"/>
      <c r="H165" s="2"/>
      <c r="I165" s="44"/>
      <c r="J165" s="44"/>
    </row>
    <row r="166" spans="1:10" ht="20.100000000000001" customHeight="1" thickBot="1" x14ac:dyDescent="0.35">
      <c r="A166" s="1"/>
      <c r="B166" s="44"/>
      <c r="C166" s="44"/>
      <c r="D166" s="2"/>
      <c r="E166" s="2"/>
      <c r="F166" s="2"/>
      <c r="G166" s="2"/>
      <c r="H166" s="2"/>
      <c r="I166" s="44"/>
      <c r="J166" s="44"/>
    </row>
    <row r="167" spans="1:10" ht="20.100000000000001" customHeight="1" thickBot="1" x14ac:dyDescent="0.35">
      <c r="A167" s="1"/>
      <c r="B167" s="44"/>
      <c r="C167" s="44"/>
      <c r="D167" s="2"/>
      <c r="E167" s="2"/>
      <c r="F167" s="2"/>
      <c r="G167" s="2"/>
      <c r="H167" s="2"/>
      <c r="I167" s="44"/>
      <c r="J167" s="44"/>
    </row>
    <row r="168" spans="1:10" ht="20.100000000000001" customHeight="1" thickBot="1" x14ac:dyDescent="0.35">
      <c r="A168" s="1"/>
      <c r="B168" s="44"/>
      <c r="C168" s="44"/>
      <c r="D168" s="2"/>
      <c r="E168" s="2"/>
      <c r="F168" s="2"/>
      <c r="G168" s="2"/>
      <c r="H168" s="2"/>
      <c r="I168" s="45"/>
      <c r="J168" s="45"/>
    </row>
    <row r="169" spans="1:10" ht="20.100000000000001" customHeight="1" thickBot="1" x14ac:dyDescent="0.35">
      <c r="A169" s="1"/>
      <c r="B169" s="44"/>
      <c r="C169" s="44"/>
      <c r="D169" s="2"/>
      <c r="E169" s="2"/>
      <c r="F169" s="2"/>
      <c r="G169" s="2"/>
      <c r="H169" s="2"/>
      <c r="I169" s="45"/>
      <c r="J169" s="45"/>
    </row>
    <row r="170" spans="1:10" ht="20.100000000000001" customHeight="1" thickBot="1" x14ac:dyDescent="0.35">
      <c r="A170" s="1"/>
      <c r="B170" s="45"/>
      <c r="C170" s="45"/>
      <c r="D170" s="2"/>
      <c r="E170" s="2"/>
      <c r="F170" s="2"/>
      <c r="G170" s="2"/>
      <c r="H170" s="2"/>
      <c r="I170" s="32"/>
      <c r="J170" s="31"/>
    </row>
    <row r="171" spans="1:10" ht="20.100000000000001" customHeight="1" thickBot="1" x14ac:dyDescent="0.35">
      <c r="A171" s="1"/>
      <c r="B171" s="44"/>
      <c r="C171" s="44"/>
      <c r="D171" s="2"/>
      <c r="E171" s="2"/>
      <c r="F171" s="2"/>
      <c r="G171" s="2"/>
      <c r="H171" s="2"/>
      <c r="I171" s="32"/>
      <c r="J171" s="31"/>
    </row>
    <row r="172" spans="1:10" ht="20.100000000000001" customHeight="1" thickBot="1" x14ac:dyDescent="0.35">
      <c r="A172" s="1"/>
      <c r="B172" s="44"/>
      <c r="C172" s="44"/>
      <c r="D172" s="4"/>
      <c r="E172" s="2"/>
      <c r="F172" s="2"/>
      <c r="G172" s="2"/>
      <c r="H172" s="2"/>
      <c r="I172" s="32"/>
      <c r="J172" s="31"/>
    </row>
    <row r="173" spans="1:10" ht="20.100000000000001" customHeight="1" thickBot="1" x14ac:dyDescent="0.35">
      <c r="A173" s="1"/>
      <c r="B173" s="45"/>
      <c r="C173" s="45"/>
      <c r="D173" s="2"/>
      <c r="E173" s="2"/>
      <c r="F173" s="2"/>
      <c r="G173" s="2"/>
      <c r="H173" s="2"/>
      <c r="I173" s="32"/>
      <c r="J173" s="31"/>
    </row>
    <row r="174" spans="1:10" ht="20.100000000000001" customHeight="1" thickBot="1" x14ac:dyDescent="0.35">
      <c r="A174" s="1"/>
      <c r="B174" s="44"/>
      <c r="C174" s="44"/>
      <c r="D174" s="4"/>
      <c r="E174" s="4"/>
      <c r="F174" s="4"/>
      <c r="G174" s="4"/>
      <c r="H174" s="2"/>
      <c r="I174" s="32"/>
      <c r="J174" s="31"/>
    </row>
    <row r="175" spans="1:10" ht="20.100000000000001" customHeight="1" thickBot="1" x14ac:dyDescent="0.35">
      <c r="A175" s="1"/>
      <c r="B175" s="44"/>
      <c r="C175" s="44"/>
      <c r="D175" s="2"/>
      <c r="E175" s="2"/>
      <c r="F175" s="2"/>
      <c r="G175" s="2"/>
      <c r="H175" s="2"/>
      <c r="I175" s="32"/>
      <c r="J175" s="31"/>
    </row>
    <row r="176" spans="1:10" ht="20.100000000000001" customHeight="1" thickBot="1" x14ac:dyDescent="0.35">
      <c r="A176" s="1"/>
      <c r="B176" s="44"/>
      <c r="C176" s="44"/>
      <c r="D176" s="2"/>
      <c r="E176" s="2"/>
      <c r="F176" s="2"/>
      <c r="G176" s="2"/>
      <c r="H176" s="2"/>
      <c r="I176" s="32"/>
      <c r="J176" s="31"/>
    </row>
    <row r="177" spans="1:10" ht="20.100000000000001" customHeight="1" thickBot="1" x14ac:dyDescent="0.35">
      <c r="A177" s="1"/>
      <c r="B177" s="44"/>
      <c r="C177" s="44"/>
      <c r="D177" s="4"/>
      <c r="E177" s="2"/>
      <c r="F177" s="2"/>
      <c r="G177" s="2"/>
      <c r="H177" s="2"/>
      <c r="I177" s="44"/>
      <c r="J177" s="44"/>
    </row>
    <row r="178" spans="1:10" ht="20.100000000000001" customHeight="1" thickBot="1" x14ac:dyDescent="0.35">
      <c r="A178" s="1"/>
      <c r="B178" s="44"/>
      <c r="C178" s="44"/>
      <c r="D178" s="4"/>
      <c r="E178" s="4"/>
      <c r="F178" s="4"/>
      <c r="G178" s="4"/>
      <c r="H178" s="2"/>
      <c r="I178" s="44"/>
      <c r="J178" s="44"/>
    </row>
    <row r="179" spans="1:10" ht="20.100000000000001" customHeight="1" thickBot="1" x14ac:dyDescent="0.35">
      <c r="A179" s="1"/>
      <c r="B179" s="44"/>
      <c r="C179" s="44"/>
      <c r="D179" s="2"/>
      <c r="E179" s="2"/>
      <c r="F179" s="2"/>
      <c r="G179" s="2"/>
      <c r="H179" s="2"/>
      <c r="I179" s="44"/>
      <c r="J179" s="44"/>
    </row>
    <row r="180" spans="1:10" ht="20.100000000000001" customHeight="1" thickBot="1" x14ac:dyDescent="0.35">
      <c r="A180" s="1"/>
      <c r="B180" s="44"/>
      <c r="C180" s="44"/>
      <c r="D180" s="2"/>
      <c r="E180" s="2"/>
      <c r="F180" s="2"/>
      <c r="G180" s="2"/>
      <c r="H180" s="2"/>
      <c r="I180" s="2"/>
      <c r="J180" s="31"/>
    </row>
    <row r="181" spans="1:10" ht="20.100000000000001" customHeight="1" thickBot="1" x14ac:dyDescent="0.35">
      <c r="A181" s="1"/>
      <c r="B181" s="44"/>
      <c r="C181" s="44"/>
      <c r="D181" s="2"/>
      <c r="E181" s="2"/>
      <c r="F181" s="4"/>
      <c r="G181" s="4"/>
      <c r="H181" s="2"/>
      <c r="I181" s="45"/>
      <c r="J181" s="45"/>
    </row>
    <row r="182" spans="1:10" ht="20.100000000000001" customHeight="1" thickBot="1" x14ac:dyDescent="0.35">
      <c r="A182" s="1"/>
      <c r="B182" s="45"/>
      <c r="C182" s="45"/>
      <c r="D182" s="2"/>
      <c r="E182" s="2"/>
      <c r="F182" s="2"/>
      <c r="G182" s="2"/>
      <c r="H182" s="2"/>
      <c r="I182" s="44"/>
      <c r="J182" s="44"/>
    </row>
    <row r="183" spans="1:10" ht="20.100000000000001" customHeight="1" thickBot="1" x14ac:dyDescent="0.35">
      <c r="A183" s="1"/>
      <c r="B183" s="44"/>
      <c r="C183" s="44"/>
      <c r="D183" s="2"/>
      <c r="E183" s="2"/>
      <c r="F183" s="2"/>
      <c r="G183" s="2"/>
      <c r="H183" s="2"/>
      <c r="I183" s="2"/>
      <c r="J183" s="31"/>
    </row>
    <row r="184" spans="1:10" ht="20.100000000000001" customHeight="1" thickBot="1" x14ac:dyDescent="0.35">
      <c r="A184" s="1"/>
      <c r="B184" s="44"/>
      <c r="C184" s="44"/>
      <c r="D184" s="2"/>
      <c r="E184" s="2"/>
      <c r="F184" s="2"/>
      <c r="G184" s="2"/>
      <c r="H184" s="2"/>
      <c r="I184" s="3"/>
      <c r="J184" s="33"/>
    </row>
    <row r="185" spans="1:10" ht="20.100000000000001" customHeight="1" x14ac:dyDescent="0.3">
      <c r="A185" s="1"/>
      <c r="B185" s="45"/>
      <c r="C185" s="45"/>
      <c r="D185" s="2"/>
      <c r="E185" s="2"/>
      <c r="F185" s="2"/>
      <c r="G185" s="2"/>
      <c r="H185" s="2"/>
      <c r="I185" s="2"/>
      <c r="J185" s="32"/>
    </row>
    <row r="186" spans="1:10" ht="20.100000000000001" customHeight="1" x14ac:dyDescent="0.3">
      <c r="A186" s="1"/>
      <c r="B186" s="45"/>
      <c r="C186" s="45"/>
      <c r="D186" s="2"/>
      <c r="E186" s="2"/>
      <c r="F186" s="2"/>
      <c r="G186" s="2"/>
      <c r="H186" s="2"/>
      <c r="I186" s="2"/>
      <c r="J186" s="32"/>
    </row>
    <row r="187" spans="1:10" ht="20.100000000000001" customHeight="1" x14ac:dyDescent="0.3">
      <c r="A187" s="1"/>
      <c r="B187" s="45"/>
      <c r="C187" s="45"/>
      <c r="D187" s="2"/>
      <c r="E187" s="2"/>
      <c r="F187" s="2"/>
      <c r="G187" s="2"/>
      <c r="H187" s="2"/>
      <c r="I187" s="45"/>
      <c r="J187" s="46"/>
    </row>
    <row r="188" spans="1:10" ht="20.100000000000001" customHeight="1" x14ac:dyDescent="0.3">
      <c r="A188" s="1"/>
      <c r="B188" s="45"/>
      <c r="C188" s="45"/>
      <c r="D188" s="2"/>
      <c r="E188" s="2"/>
      <c r="F188" s="2"/>
      <c r="G188" s="2"/>
      <c r="H188" s="2"/>
      <c r="I188" s="45"/>
      <c r="J188" s="46"/>
    </row>
    <row r="189" spans="1:10" ht="20.100000000000001" customHeight="1" x14ac:dyDescent="0.3">
      <c r="A189" s="1"/>
      <c r="B189" s="45"/>
      <c r="C189" s="45"/>
      <c r="D189" s="2"/>
      <c r="E189" s="2"/>
      <c r="F189" s="2"/>
      <c r="G189" s="2"/>
      <c r="H189" s="2"/>
      <c r="I189" s="45"/>
      <c r="J189" s="46"/>
    </row>
    <row r="190" spans="1:10" ht="20.100000000000001" customHeight="1" x14ac:dyDescent="0.3">
      <c r="A190" s="1"/>
      <c r="B190" s="45"/>
      <c r="C190" s="45"/>
      <c r="D190" s="2"/>
      <c r="E190" s="2"/>
      <c r="F190" s="2"/>
      <c r="G190" s="2"/>
      <c r="H190" s="2"/>
      <c r="I190" s="45"/>
      <c r="J190" s="46"/>
    </row>
    <row r="191" spans="1:10" ht="20.100000000000001" customHeight="1" x14ac:dyDescent="0.3">
      <c r="A191" s="1"/>
      <c r="B191" s="45"/>
      <c r="C191" s="45"/>
      <c r="D191" s="2"/>
      <c r="E191" s="2"/>
      <c r="F191" s="2"/>
      <c r="G191" s="2"/>
      <c r="H191" s="2"/>
      <c r="I191" s="45"/>
      <c r="J191" s="46"/>
    </row>
    <row r="192" spans="1:10" ht="20.100000000000001" customHeight="1" x14ac:dyDescent="0.3">
      <c r="A192" s="1"/>
      <c r="B192" s="45"/>
      <c r="C192" s="45"/>
      <c r="D192" s="2"/>
      <c r="E192" s="4"/>
      <c r="F192" s="2"/>
      <c r="G192" s="2"/>
      <c r="H192" s="2"/>
      <c r="I192" s="2"/>
      <c r="J192" s="32"/>
    </row>
    <row r="193" spans="1:10" ht="20.100000000000001" customHeight="1" x14ac:dyDescent="0.3">
      <c r="A193" s="21"/>
      <c r="B193" s="47"/>
      <c r="C193" s="47"/>
      <c r="D193" s="4"/>
      <c r="E193" s="2"/>
      <c r="F193" s="2"/>
      <c r="G193" s="2"/>
      <c r="H193" s="2"/>
      <c r="I193" s="2"/>
      <c r="J193" s="32"/>
    </row>
    <row r="194" spans="1:10" ht="20.100000000000001" customHeight="1" x14ac:dyDescent="0.3">
      <c r="A194" s="1"/>
      <c r="B194" s="45"/>
      <c r="C194" s="45"/>
      <c r="D194" s="2"/>
      <c r="E194" s="2"/>
      <c r="F194" s="2"/>
      <c r="G194" s="2"/>
      <c r="H194" s="2"/>
      <c r="I194" s="2"/>
      <c r="J194" s="32"/>
    </row>
    <row r="195" spans="1:10" ht="20.100000000000001" customHeight="1" x14ac:dyDescent="0.3">
      <c r="A195" s="1"/>
      <c r="B195" s="45"/>
      <c r="C195" s="45"/>
      <c r="D195" s="2"/>
      <c r="E195" s="2"/>
      <c r="F195" s="2"/>
      <c r="G195" s="2"/>
      <c r="H195" s="2"/>
      <c r="I195" s="2"/>
      <c r="J195" s="32"/>
    </row>
    <row r="196" spans="1:10" ht="20.100000000000001" customHeight="1" x14ac:dyDescent="0.3">
      <c r="A196" s="1"/>
      <c r="B196" s="45"/>
      <c r="C196" s="45"/>
      <c r="D196" s="2"/>
      <c r="E196" s="2"/>
      <c r="F196" s="2"/>
      <c r="G196" s="2"/>
      <c r="H196" s="2"/>
      <c r="I196" s="45"/>
      <c r="J196" s="46"/>
    </row>
    <row r="197" spans="1:10" ht="20.100000000000001" customHeight="1" x14ac:dyDescent="0.3">
      <c r="A197" s="1"/>
      <c r="B197" s="45"/>
      <c r="C197" s="45"/>
      <c r="D197" s="4"/>
      <c r="E197" s="2"/>
      <c r="F197" s="2"/>
      <c r="G197" s="2"/>
      <c r="H197" s="2"/>
      <c r="I197" s="45"/>
      <c r="J197" s="46"/>
    </row>
    <row r="198" spans="1:10" ht="20.100000000000001" customHeight="1" x14ac:dyDescent="0.3">
      <c r="A198" s="1"/>
      <c r="B198" s="45"/>
      <c r="C198" s="45"/>
      <c r="D198" s="2"/>
      <c r="E198" s="2"/>
      <c r="F198" s="2"/>
      <c r="G198" s="2"/>
      <c r="H198" s="2"/>
      <c r="I198" s="45"/>
      <c r="J198" s="46"/>
    </row>
    <row r="199" spans="1:10" ht="20.100000000000001" customHeight="1" x14ac:dyDescent="0.3">
      <c r="A199" s="1"/>
      <c r="B199" s="45"/>
      <c r="C199" s="45"/>
      <c r="D199" s="2"/>
      <c r="E199" s="2"/>
      <c r="F199" s="2"/>
      <c r="G199" s="2"/>
      <c r="H199" s="2"/>
      <c r="I199" s="45"/>
      <c r="J199" s="46"/>
    </row>
    <row r="200" spans="1:10" ht="20.100000000000001" customHeight="1" x14ac:dyDescent="0.3">
      <c r="A200" s="1"/>
      <c r="B200" s="45"/>
      <c r="C200" s="45"/>
      <c r="D200" s="2"/>
      <c r="E200" s="2"/>
      <c r="F200" s="2"/>
      <c r="G200" s="2"/>
      <c r="H200" s="2"/>
      <c r="I200" s="45"/>
      <c r="J200" s="46"/>
    </row>
    <row r="201" spans="1:10" ht="20.100000000000001" customHeight="1" x14ac:dyDescent="0.3">
      <c r="A201" s="1"/>
      <c r="B201" s="45"/>
      <c r="C201" s="45"/>
      <c r="D201" s="2"/>
      <c r="E201" s="2"/>
      <c r="F201" s="2"/>
      <c r="G201" s="2"/>
      <c r="H201" s="2"/>
      <c r="I201" s="45"/>
      <c r="J201" s="46"/>
    </row>
    <row r="202" spans="1:10" ht="20.100000000000001" customHeight="1" x14ac:dyDescent="0.3">
      <c r="A202" s="1"/>
      <c r="B202" s="45"/>
      <c r="C202" s="45"/>
      <c r="D202" s="2"/>
      <c r="E202" s="2"/>
      <c r="F202" s="2"/>
      <c r="G202" s="2"/>
      <c r="H202" s="2"/>
      <c r="I202" s="45"/>
      <c r="J202" s="46"/>
    </row>
    <row r="203" spans="1:10" ht="20.100000000000001" customHeight="1" x14ac:dyDescent="0.3">
      <c r="A203" s="1"/>
      <c r="B203" s="45"/>
      <c r="C203" s="45"/>
      <c r="D203" s="2"/>
      <c r="E203" s="2"/>
      <c r="F203" s="2"/>
      <c r="G203" s="2"/>
      <c r="H203" s="2"/>
      <c r="I203" s="45"/>
      <c r="J203" s="46"/>
    </row>
    <row r="204" spans="1:10" ht="20.100000000000001" customHeight="1" x14ac:dyDescent="0.3">
      <c r="A204" s="1"/>
      <c r="B204" s="45"/>
      <c r="C204" s="45"/>
      <c r="D204" s="2"/>
      <c r="E204" s="2"/>
      <c r="F204" s="2"/>
      <c r="G204" s="2"/>
      <c r="H204" s="2"/>
      <c r="I204" s="2"/>
      <c r="J204" s="32"/>
    </row>
    <row r="205" spans="1:10" ht="20.100000000000001" customHeight="1" x14ac:dyDescent="0.3">
      <c r="A205" s="1"/>
      <c r="B205" s="3"/>
      <c r="C205" s="3"/>
      <c r="D205" s="2"/>
      <c r="E205" s="2"/>
      <c r="F205" s="2"/>
      <c r="G205" s="2"/>
      <c r="H205" s="2"/>
      <c r="I205" s="3"/>
      <c r="J205" s="33"/>
    </row>
    <row r="206" spans="1:10" ht="20.100000000000001" customHeight="1" x14ac:dyDescent="0.3">
      <c r="A206" s="1"/>
      <c r="B206" s="3"/>
      <c r="C206" s="3"/>
      <c r="D206" s="2"/>
      <c r="E206" s="2"/>
      <c r="F206" s="2"/>
      <c r="G206" s="2"/>
      <c r="H206" s="2"/>
      <c r="I206" s="3"/>
      <c r="J206" s="33"/>
    </row>
    <row r="207" spans="1:10" ht="20.100000000000001" customHeight="1" x14ac:dyDescent="0.3">
      <c r="A207" s="1"/>
      <c r="B207" s="3"/>
      <c r="C207" s="3"/>
      <c r="D207" s="2"/>
      <c r="E207" s="2"/>
      <c r="F207" s="2"/>
      <c r="G207" s="2"/>
      <c r="H207" s="2"/>
      <c r="I207" s="6"/>
      <c r="J207" s="31"/>
    </row>
    <row r="208" spans="1:10" ht="20.100000000000001" customHeight="1" x14ac:dyDescent="0.3">
      <c r="A208" s="1"/>
      <c r="B208" s="3"/>
      <c r="C208" s="3"/>
      <c r="D208" s="2"/>
      <c r="E208" s="2"/>
      <c r="F208" s="2"/>
      <c r="G208" s="2"/>
      <c r="H208" s="2"/>
      <c r="I208" s="3"/>
      <c r="J208" s="33"/>
    </row>
    <row r="209" spans="1:10" ht="20.100000000000001" customHeight="1" x14ac:dyDescent="0.3">
      <c r="A209" s="21"/>
      <c r="B209" s="22"/>
      <c r="C209" s="22"/>
      <c r="D209" s="4"/>
      <c r="E209" s="4"/>
      <c r="F209" s="4"/>
      <c r="G209" s="2"/>
      <c r="H209" s="2"/>
      <c r="I209" s="2"/>
      <c r="J209" s="31"/>
    </row>
    <row r="210" spans="1:10" ht="20.100000000000001" customHeight="1" x14ac:dyDescent="0.3">
      <c r="A210" s="21"/>
      <c r="B210" s="22"/>
      <c r="C210" s="22"/>
      <c r="D210" s="4"/>
      <c r="E210" s="4"/>
      <c r="F210" s="4"/>
      <c r="G210" s="4"/>
      <c r="H210" s="4"/>
      <c r="I210" s="2"/>
      <c r="J210" s="31"/>
    </row>
    <row r="211" spans="1:10" ht="20.100000000000001" customHeight="1" x14ac:dyDescent="0.3">
      <c r="A211" s="1"/>
      <c r="B211" s="7"/>
      <c r="C211" s="8"/>
      <c r="D211" s="2"/>
      <c r="E211" s="2"/>
      <c r="F211" s="2"/>
      <c r="G211" s="2"/>
      <c r="H211" s="2"/>
      <c r="I211" s="6"/>
      <c r="J211" s="31"/>
    </row>
    <row r="212" spans="1:10" ht="20.100000000000001" customHeight="1" x14ac:dyDescent="0.3">
      <c r="A212" s="21"/>
      <c r="B212" s="22"/>
      <c r="C212" s="22"/>
      <c r="D212" s="4"/>
      <c r="E212" s="4"/>
      <c r="F212" s="2"/>
      <c r="G212" s="2"/>
      <c r="H212" s="2"/>
      <c r="I212" s="2"/>
      <c r="J212" s="31"/>
    </row>
    <row r="213" spans="1:10" ht="20.100000000000001" customHeight="1" x14ac:dyDescent="0.3">
      <c r="A213" s="1"/>
      <c r="B213" s="3"/>
      <c r="C213" s="3"/>
      <c r="D213" s="2"/>
      <c r="E213" s="2"/>
      <c r="F213" s="2"/>
      <c r="G213" s="2"/>
      <c r="H213" s="2"/>
      <c r="I213" s="2"/>
      <c r="J213" s="31"/>
    </row>
    <row r="214" spans="1:10" ht="20.100000000000001" customHeight="1" x14ac:dyDescent="0.3">
      <c r="A214" s="1"/>
      <c r="B214" s="3"/>
      <c r="C214" s="3"/>
      <c r="D214" s="2"/>
      <c r="E214" s="2"/>
      <c r="F214" s="2"/>
      <c r="G214" s="2"/>
      <c r="H214" s="2"/>
      <c r="I214" s="8"/>
      <c r="J214" s="31"/>
    </row>
    <row r="215" spans="1:10" ht="20.100000000000001" customHeight="1" x14ac:dyDescent="0.3">
      <c r="A215" s="1"/>
      <c r="B215" s="3"/>
      <c r="C215" s="3"/>
      <c r="D215" s="2"/>
      <c r="E215" s="2"/>
      <c r="F215" s="2"/>
      <c r="G215" s="2"/>
      <c r="H215" s="2"/>
      <c r="I215" s="2"/>
      <c r="J215" s="31"/>
    </row>
    <row r="216" spans="1:10" ht="20.100000000000001" customHeight="1" x14ac:dyDescent="0.3">
      <c r="A216" s="1"/>
      <c r="B216" s="3"/>
      <c r="C216" s="3"/>
      <c r="D216" s="2"/>
      <c r="E216" s="2"/>
      <c r="F216" s="2"/>
      <c r="G216" s="2"/>
      <c r="H216" s="2"/>
      <c r="I216" s="8"/>
      <c r="J216" s="31"/>
    </row>
    <row r="217" spans="1:10" ht="20.100000000000001" customHeight="1" x14ac:dyDescent="0.3">
      <c r="A217" s="1"/>
      <c r="B217" s="3"/>
      <c r="C217" s="3"/>
      <c r="D217" s="2"/>
      <c r="E217" s="2"/>
      <c r="F217" s="2"/>
      <c r="G217" s="2"/>
      <c r="H217" s="2"/>
      <c r="I217" s="3"/>
      <c r="J217" s="33"/>
    </row>
    <row r="218" spans="1:10" ht="20.100000000000001" customHeight="1" x14ac:dyDescent="0.3">
      <c r="A218" s="1"/>
      <c r="B218" s="3"/>
      <c r="C218" s="3"/>
      <c r="D218" s="2"/>
      <c r="E218" s="2"/>
      <c r="F218" s="2"/>
      <c r="G218" s="2"/>
      <c r="H218" s="2"/>
      <c r="I218" s="3"/>
      <c r="J218" s="33"/>
    </row>
    <row r="219" spans="1:10" ht="20.100000000000001" customHeight="1" x14ac:dyDescent="0.3">
      <c r="A219" s="1"/>
      <c r="B219" s="3"/>
      <c r="C219" s="3"/>
      <c r="D219" s="2"/>
      <c r="E219" s="2"/>
      <c r="F219" s="2"/>
      <c r="G219" s="2"/>
      <c r="H219" s="2"/>
      <c r="I219" s="3"/>
      <c r="J219" s="3"/>
    </row>
    <row r="220" spans="1:10" ht="20.100000000000001" customHeight="1" x14ac:dyDescent="0.3">
      <c r="A220" s="1"/>
      <c r="B220" s="3"/>
      <c r="C220" s="3"/>
      <c r="D220" s="2"/>
      <c r="E220" s="2"/>
      <c r="F220" s="2"/>
      <c r="G220" s="2"/>
      <c r="H220" s="2"/>
      <c r="I220" s="3"/>
      <c r="J220" s="3"/>
    </row>
    <row r="221" spans="1:10" ht="20.100000000000001" customHeight="1" x14ac:dyDescent="0.3">
      <c r="A221" s="21"/>
      <c r="B221" s="22"/>
      <c r="C221" s="22"/>
      <c r="D221" s="4"/>
      <c r="E221" s="4"/>
      <c r="F221" s="4"/>
      <c r="G221" s="4"/>
      <c r="H221" s="2"/>
      <c r="I221" s="2"/>
      <c r="J221" s="2"/>
    </row>
    <row r="222" spans="1:10" ht="20.100000000000001" customHeight="1" x14ac:dyDescent="0.3">
      <c r="A222" s="1"/>
      <c r="B222" s="3"/>
      <c r="C222" s="3"/>
      <c r="D222" s="9"/>
      <c r="E222" s="9"/>
      <c r="F222" s="9"/>
      <c r="G222" s="9"/>
      <c r="H222" s="9"/>
      <c r="I222" s="3"/>
      <c r="J222" s="3"/>
    </row>
    <row r="223" spans="1:10" ht="20.100000000000001" customHeight="1" x14ac:dyDescent="0.3">
      <c r="A223" s="1"/>
      <c r="B223" s="3"/>
      <c r="C223" s="3"/>
      <c r="D223" s="2"/>
      <c r="E223" s="2"/>
      <c r="F223" s="2"/>
      <c r="G223" s="2"/>
      <c r="H223" s="2"/>
      <c r="I223" s="3"/>
      <c r="J223" s="3"/>
    </row>
    <row r="224" spans="1:10" ht="20.100000000000001" customHeight="1" x14ac:dyDescent="0.3">
      <c r="A224" s="1"/>
      <c r="B224" s="7"/>
      <c r="C224" s="5"/>
      <c r="D224" s="2"/>
      <c r="E224" s="2"/>
      <c r="F224" s="2"/>
      <c r="G224" s="2"/>
      <c r="H224" s="2"/>
      <c r="I224" s="2"/>
      <c r="J224" s="2"/>
    </row>
    <row r="225" spans="1:10" ht="20.100000000000001" customHeight="1" x14ac:dyDescent="0.3">
      <c r="A225" s="1"/>
      <c r="B225" s="7"/>
      <c r="C225" s="5"/>
      <c r="D225" s="2"/>
      <c r="E225" s="2"/>
      <c r="F225" s="2"/>
      <c r="G225" s="2"/>
      <c r="H225" s="2"/>
      <c r="I225" s="2"/>
      <c r="J225" s="2"/>
    </row>
    <row r="226" spans="1:10" ht="20.100000000000001" customHeight="1" x14ac:dyDescent="0.3">
      <c r="A226" s="1"/>
      <c r="B226" s="7"/>
      <c r="C226" s="5"/>
      <c r="D226" s="2"/>
      <c r="E226" s="2"/>
      <c r="F226" s="2"/>
      <c r="G226" s="2"/>
      <c r="H226" s="2"/>
      <c r="I226" s="2"/>
      <c r="J226" s="2"/>
    </row>
    <row r="227" spans="1:10" ht="20.100000000000001" customHeight="1" x14ac:dyDescent="0.3">
      <c r="A227" s="1"/>
      <c r="B227" s="10"/>
      <c r="C227" s="5"/>
      <c r="D227" s="2"/>
      <c r="E227" s="2"/>
      <c r="F227" s="2"/>
      <c r="G227" s="2"/>
      <c r="H227" s="2"/>
      <c r="I227" s="2"/>
      <c r="J227" s="2"/>
    </row>
    <row r="228" spans="1:10" ht="20.100000000000001" customHeight="1" x14ac:dyDescent="0.3">
      <c r="A228" s="1"/>
      <c r="B228" s="10"/>
      <c r="C228" s="5"/>
      <c r="D228" s="2"/>
      <c r="E228" s="2"/>
      <c r="F228" s="2"/>
      <c r="G228" s="2"/>
      <c r="H228" s="2"/>
      <c r="I228" s="2"/>
      <c r="J228" s="2"/>
    </row>
    <row r="229" spans="1:10" ht="20.100000000000001" customHeight="1" x14ac:dyDescent="0.3">
      <c r="A229" s="1"/>
      <c r="B229" s="10"/>
      <c r="C229" s="5"/>
      <c r="D229" s="2"/>
      <c r="E229" s="2"/>
      <c r="F229" s="2"/>
      <c r="G229" s="2"/>
      <c r="H229" s="2"/>
      <c r="I229" s="2"/>
      <c r="J229" s="2"/>
    </row>
    <row r="230" spans="1:10" ht="20.100000000000001" customHeight="1" x14ac:dyDescent="0.3">
      <c r="A230" s="1"/>
      <c r="B230" s="10"/>
      <c r="C230" s="5"/>
      <c r="D230" s="2"/>
      <c r="E230" s="2"/>
      <c r="F230" s="2"/>
      <c r="G230" s="2"/>
      <c r="H230" s="2"/>
      <c r="I230" s="2"/>
      <c r="J230" s="2"/>
    </row>
    <row r="231" spans="1:10" ht="20.100000000000001" customHeight="1" x14ac:dyDescent="0.3">
      <c r="A231" s="1"/>
      <c r="B231" s="11"/>
      <c r="C231" s="5"/>
      <c r="D231" s="2"/>
      <c r="E231" s="6"/>
      <c r="F231" s="6"/>
      <c r="G231" s="6"/>
      <c r="H231" s="6"/>
      <c r="I231" s="6"/>
      <c r="J231" s="6"/>
    </row>
    <row r="232" spans="1:10" ht="20.100000000000001" customHeight="1" x14ac:dyDescent="0.3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 ht="20.100000000000001" customHeight="1" x14ac:dyDescent="0.3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 ht="20.100000000000001" customHeight="1" x14ac:dyDescent="0.3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 ht="20.100000000000001" customHeight="1" x14ac:dyDescent="0.3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 ht="20.100000000000001" customHeight="1" x14ac:dyDescent="0.3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 ht="20.100000000000001" customHeight="1" x14ac:dyDescent="0.3"/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ul8"/>
  <dimension ref="A1:I100"/>
  <sheetViews>
    <sheetView workbookViewId="0">
      <selection activeCell="C3" sqref="C3"/>
    </sheetView>
  </sheetViews>
  <sheetFormatPr defaultRowHeight="14.4" x14ac:dyDescent="0.3"/>
  <cols>
    <col min="1" max="1" width="4.6640625" customWidth="1"/>
    <col min="2" max="2" width="7.6640625" customWidth="1"/>
    <col min="3" max="3" width="20.6640625" customWidth="1"/>
    <col min="4" max="4" width="12.6640625" customWidth="1"/>
  </cols>
  <sheetData>
    <row r="1" spans="1:9" ht="20.100000000000001" customHeight="1" thickBot="1" x14ac:dyDescent="0.35">
      <c r="A1" s="49" t="s">
        <v>29</v>
      </c>
      <c r="B1" s="49"/>
      <c r="C1" s="49"/>
      <c r="D1" s="49"/>
      <c r="E1" s="49"/>
      <c r="F1" s="27"/>
      <c r="G1" s="27"/>
      <c r="H1" s="27"/>
      <c r="I1" s="27"/>
    </row>
    <row r="2" spans="1:9" ht="20.100000000000001" customHeight="1" x14ac:dyDescent="0.3">
      <c r="A2" s="83"/>
      <c r="B2" s="35" t="s">
        <v>27</v>
      </c>
      <c r="C2" s="36"/>
      <c r="D2" s="36"/>
      <c r="E2" s="37"/>
      <c r="F2" s="27"/>
      <c r="G2" s="27"/>
      <c r="H2" s="27"/>
      <c r="I2" s="27"/>
    </row>
    <row r="3" spans="1:9" ht="20.100000000000001" customHeight="1" x14ac:dyDescent="0.3">
      <c r="A3" s="83"/>
      <c r="B3" s="38" t="s">
        <v>28</v>
      </c>
      <c r="C3" s="39" t="s">
        <v>5</v>
      </c>
      <c r="D3" s="39"/>
      <c r="E3" s="40"/>
      <c r="F3" s="27"/>
      <c r="G3" s="27"/>
      <c r="H3" s="27"/>
      <c r="I3" s="27"/>
    </row>
    <row r="4" spans="1:9" ht="20.100000000000001" customHeight="1" thickBot="1" x14ac:dyDescent="0.35">
      <c r="A4" s="83"/>
      <c r="B4" s="41" t="s">
        <v>28</v>
      </c>
      <c r="C4" s="42" t="s">
        <v>150</v>
      </c>
      <c r="D4" s="42"/>
      <c r="E4" s="43"/>
      <c r="F4" s="27"/>
      <c r="G4" s="27"/>
      <c r="H4" s="27"/>
      <c r="I4" s="27"/>
    </row>
    <row r="5" spans="1:9" ht="20.100000000000001" customHeight="1" x14ac:dyDescent="0.3">
      <c r="A5" s="27"/>
      <c r="B5" s="27"/>
      <c r="C5" s="27"/>
      <c r="D5" s="27"/>
      <c r="E5" s="27"/>
      <c r="F5" s="27"/>
      <c r="G5" s="27"/>
      <c r="H5" s="27"/>
      <c r="I5" s="27"/>
    </row>
    <row r="6" spans="1:9" ht="20.100000000000001" customHeight="1" x14ac:dyDescent="0.3">
      <c r="A6" s="27"/>
      <c r="B6" s="27"/>
      <c r="C6" s="55" t="s">
        <v>23</v>
      </c>
      <c r="D6" s="84" t="s">
        <v>28</v>
      </c>
      <c r="E6" s="27"/>
      <c r="F6" s="27"/>
      <c r="G6" s="27"/>
      <c r="H6" s="27"/>
      <c r="I6" s="27"/>
    </row>
    <row r="7" spans="1:9" ht="20.100000000000001" customHeight="1" x14ac:dyDescent="0.3">
      <c r="A7" s="61" t="s">
        <v>28</v>
      </c>
      <c r="B7" s="60" t="s">
        <v>39</v>
      </c>
      <c r="C7" s="59" t="s">
        <v>30</v>
      </c>
      <c r="D7" s="60" t="s">
        <v>8</v>
      </c>
      <c r="E7" s="60" t="s">
        <v>9</v>
      </c>
      <c r="F7" s="60" t="s">
        <v>10</v>
      </c>
      <c r="G7" s="60" t="s">
        <v>11</v>
      </c>
      <c r="H7" s="59" t="s">
        <v>38</v>
      </c>
      <c r="I7" s="27"/>
    </row>
    <row r="8" spans="1:9" ht="30" customHeight="1" x14ac:dyDescent="0.3">
      <c r="A8" s="56">
        <v>1</v>
      </c>
      <c r="B8" s="220">
        <v>3714</v>
      </c>
      <c r="C8" s="221" t="s">
        <v>160</v>
      </c>
      <c r="D8" s="221" t="s">
        <v>161</v>
      </c>
      <c r="E8" s="57" t="s">
        <v>28</v>
      </c>
      <c r="F8" s="50"/>
      <c r="G8" s="50"/>
      <c r="H8" s="71"/>
      <c r="I8" s="27"/>
    </row>
    <row r="9" spans="1:9" ht="30" customHeight="1" x14ac:dyDescent="0.3">
      <c r="A9" s="56">
        <v>2</v>
      </c>
      <c r="B9" s="58">
        <v>1656</v>
      </c>
      <c r="C9" s="92" t="s">
        <v>162</v>
      </c>
      <c r="D9" s="92" t="s">
        <v>163</v>
      </c>
      <c r="E9" s="57">
        <v>0</v>
      </c>
      <c r="F9" s="50" t="s">
        <v>69</v>
      </c>
      <c r="G9" s="50" t="s">
        <v>343</v>
      </c>
      <c r="H9" s="71" t="s">
        <v>206</v>
      </c>
      <c r="I9" s="27"/>
    </row>
    <row r="10" spans="1:9" ht="30" customHeight="1" x14ac:dyDescent="0.3">
      <c r="A10" s="56">
        <v>3</v>
      </c>
      <c r="B10" s="58">
        <v>3222</v>
      </c>
      <c r="C10" s="92" t="s">
        <v>340</v>
      </c>
      <c r="D10" s="92" t="s">
        <v>341</v>
      </c>
      <c r="E10" s="57">
        <v>1</v>
      </c>
      <c r="F10" s="50" t="s">
        <v>212</v>
      </c>
      <c r="G10" s="50" t="s">
        <v>344</v>
      </c>
      <c r="H10" s="71" t="s">
        <v>203</v>
      </c>
      <c r="I10" s="27"/>
    </row>
    <row r="11" spans="1:9" ht="20.100000000000001" customHeight="1" x14ac:dyDescent="0.3">
      <c r="A11" s="85"/>
      <c r="B11" s="86"/>
      <c r="C11" s="117" t="s">
        <v>72</v>
      </c>
      <c r="E11" t="s">
        <v>28</v>
      </c>
      <c r="F11" t="s">
        <v>28</v>
      </c>
      <c r="G11" s="88" t="s">
        <v>28</v>
      </c>
      <c r="H11" s="89" t="s">
        <v>28</v>
      </c>
      <c r="I11" s="27"/>
    </row>
    <row r="12" spans="1:9" ht="20.100000000000001" customHeight="1" x14ac:dyDescent="0.3">
      <c r="A12" s="27"/>
      <c r="B12" s="54" t="s">
        <v>37</v>
      </c>
      <c r="C12" s="54" t="s">
        <v>36</v>
      </c>
      <c r="D12" s="54" t="s">
        <v>35</v>
      </c>
      <c r="E12" s="54" t="s">
        <v>34</v>
      </c>
      <c r="F12" s="54" t="s">
        <v>48</v>
      </c>
      <c r="G12" s="54" t="s">
        <v>49</v>
      </c>
      <c r="H12" s="54" t="s">
        <v>31</v>
      </c>
      <c r="I12" s="27"/>
    </row>
    <row r="13" spans="1:9" ht="20.100000000000001" customHeight="1" x14ac:dyDescent="0.3">
      <c r="A13" s="52" t="s">
        <v>20</v>
      </c>
      <c r="B13" s="70"/>
      <c r="C13" s="53"/>
      <c r="D13" s="53"/>
      <c r="E13" s="53"/>
      <c r="F13" s="100"/>
      <c r="G13" s="101"/>
      <c r="H13" s="126"/>
      <c r="I13" s="27"/>
    </row>
    <row r="14" spans="1:9" ht="20.100000000000001" customHeight="1" x14ac:dyDescent="0.3">
      <c r="A14" s="52" t="s">
        <v>21</v>
      </c>
      <c r="B14" s="71" t="s">
        <v>342</v>
      </c>
      <c r="C14" s="50" t="s">
        <v>221</v>
      </c>
      <c r="D14" s="50" t="s">
        <v>217</v>
      </c>
      <c r="E14" s="50" t="s">
        <v>247</v>
      </c>
      <c r="F14" s="128"/>
      <c r="G14" s="129"/>
      <c r="H14" s="127" t="s">
        <v>69</v>
      </c>
      <c r="I14" s="27"/>
    </row>
    <row r="15" spans="1:9" ht="20.100000000000001" customHeight="1" x14ac:dyDescent="0.3">
      <c r="A15" s="51" t="s">
        <v>22</v>
      </c>
      <c r="B15" s="71" t="s">
        <v>28</v>
      </c>
      <c r="C15" s="50"/>
      <c r="D15" s="50"/>
      <c r="E15" s="50"/>
      <c r="F15" s="128"/>
      <c r="G15" s="102"/>
      <c r="H15" s="127"/>
      <c r="I15" s="27"/>
    </row>
    <row r="16" spans="1:9" ht="20.100000000000001" customHeight="1" x14ac:dyDescent="0.3">
      <c r="A16" s="27"/>
      <c r="B16" s="27"/>
      <c r="C16" s="116" t="s">
        <v>40</v>
      </c>
      <c r="D16" s="116"/>
      <c r="E16" s="116"/>
      <c r="F16" s="116"/>
      <c r="G16" s="27"/>
      <c r="H16" s="27"/>
      <c r="I16" s="27"/>
    </row>
    <row r="17" spans="1:9" ht="20.100000000000001" customHeight="1" x14ac:dyDescent="0.3">
      <c r="A17" s="27"/>
      <c r="B17" s="27"/>
      <c r="C17" s="27"/>
      <c r="D17" s="27"/>
      <c r="E17" s="27"/>
      <c r="F17" s="27"/>
      <c r="G17" s="27"/>
      <c r="H17" s="27"/>
      <c r="I17" s="27"/>
    </row>
    <row r="18" spans="1:9" ht="20.100000000000001" customHeight="1" x14ac:dyDescent="0.3">
      <c r="A18" s="27"/>
      <c r="B18" s="27"/>
      <c r="C18" s="55" t="s">
        <v>24</v>
      </c>
      <c r="D18" s="62" t="s">
        <v>28</v>
      </c>
      <c r="E18" s="27"/>
      <c r="F18" s="27"/>
      <c r="G18" s="27"/>
      <c r="H18" s="27"/>
      <c r="I18" s="27"/>
    </row>
    <row r="19" spans="1:9" ht="20.100000000000001" customHeight="1" x14ac:dyDescent="0.3">
      <c r="A19" s="61" t="s">
        <v>28</v>
      </c>
      <c r="B19" s="60" t="s">
        <v>39</v>
      </c>
      <c r="C19" s="59" t="s">
        <v>30</v>
      </c>
      <c r="D19" s="60" t="s">
        <v>8</v>
      </c>
      <c r="E19" s="60" t="s">
        <v>9</v>
      </c>
      <c r="F19" s="60" t="s">
        <v>10</v>
      </c>
      <c r="G19" s="60" t="s">
        <v>11</v>
      </c>
      <c r="H19" s="59" t="s">
        <v>38</v>
      </c>
      <c r="I19" s="27"/>
    </row>
    <row r="20" spans="1:9" ht="30" customHeight="1" x14ac:dyDescent="0.3">
      <c r="A20" s="56">
        <v>1</v>
      </c>
      <c r="B20" s="58">
        <v>3592</v>
      </c>
      <c r="C20" s="92" t="s">
        <v>164</v>
      </c>
      <c r="D20" s="92" t="s">
        <v>165</v>
      </c>
      <c r="E20" s="57">
        <v>2</v>
      </c>
      <c r="F20" s="50" t="s">
        <v>201</v>
      </c>
      <c r="G20" s="50" t="s">
        <v>288</v>
      </c>
      <c r="H20" s="71" t="s">
        <v>203</v>
      </c>
      <c r="I20" s="27"/>
    </row>
    <row r="21" spans="1:9" ht="30" customHeight="1" x14ac:dyDescent="0.3">
      <c r="A21" s="56">
        <v>2</v>
      </c>
      <c r="B21" s="58">
        <v>2390</v>
      </c>
      <c r="C21" s="92" t="s">
        <v>166</v>
      </c>
      <c r="D21" s="92" t="s">
        <v>161</v>
      </c>
      <c r="E21" s="57">
        <v>0</v>
      </c>
      <c r="F21" s="50" t="s">
        <v>271</v>
      </c>
      <c r="G21" s="50" t="s">
        <v>289</v>
      </c>
      <c r="H21" s="71" t="s">
        <v>208</v>
      </c>
      <c r="I21" s="27"/>
    </row>
    <row r="22" spans="1:9" ht="30" customHeight="1" x14ac:dyDescent="0.3">
      <c r="A22" s="56">
        <v>3</v>
      </c>
      <c r="B22" s="58">
        <v>2049</v>
      </c>
      <c r="C22" s="92" t="s">
        <v>167</v>
      </c>
      <c r="D22" s="92" t="s">
        <v>168</v>
      </c>
      <c r="E22" s="57">
        <v>1</v>
      </c>
      <c r="F22" s="50" t="s">
        <v>87</v>
      </c>
      <c r="G22" s="50" t="s">
        <v>290</v>
      </c>
      <c r="H22" s="71" t="s">
        <v>206</v>
      </c>
      <c r="I22" s="27"/>
    </row>
    <row r="23" spans="1:9" ht="20.100000000000001" customHeight="1" x14ac:dyDescent="0.3">
      <c r="A23" s="85"/>
      <c r="B23" s="86"/>
      <c r="C23" s="117" t="s">
        <v>72</v>
      </c>
      <c r="D23" s="87"/>
      <c r="E23" s="87"/>
      <c r="F23" s="88"/>
      <c r="G23" s="88"/>
      <c r="H23" s="89"/>
      <c r="I23" s="27"/>
    </row>
    <row r="24" spans="1:9" ht="20.100000000000001" customHeight="1" x14ac:dyDescent="0.3">
      <c r="A24" s="27"/>
      <c r="B24" s="54" t="s">
        <v>37</v>
      </c>
      <c r="C24" s="54" t="s">
        <v>36</v>
      </c>
      <c r="D24" s="54" t="s">
        <v>35</v>
      </c>
      <c r="E24" s="54" t="s">
        <v>34</v>
      </c>
      <c r="F24" s="54" t="s">
        <v>48</v>
      </c>
      <c r="G24" s="54" t="s">
        <v>49</v>
      </c>
      <c r="H24" s="54" t="s">
        <v>31</v>
      </c>
      <c r="I24" s="27"/>
    </row>
    <row r="25" spans="1:9" ht="20.100000000000001" customHeight="1" x14ac:dyDescent="0.3">
      <c r="A25" s="52" t="s">
        <v>20</v>
      </c>
      <c r="B25" s="70" t="s">
        <v>67</v>
      </c>
      <c r="C25" s="53" t="s">
        <v>214</v>
      </c>
      <c r="D25" s="53" t="s">
        <v>219</v>
      </c>
      <c r="E25" s="53" t="s">
        <v>210</v>
      </c>
      <c r="F25" s="130"/>
      <c r="G25" s="63"/>
      <c r="H25" s="126" t="s">
        <v>212</v>
      </c>
      <c r="I25" s="27"/>
    </row>
    <row r="26" spans="1:9" ht="20.100000000000001" customHeight="1" x14ac:dyDescent="0.3">
      <c r="A26" s="52" t="s">
        <v>21</v>
      </c>
      <c r="B26" s="71" t="s">
        <v>84</v>
      </c>
      <c r="C26" s="50" t="s">
        <v>213</v>
      </c>
      <c r="D26" s="50" t="s">
        <v>231</v>
      </c>
      <c r="E26" s="50" t="s">
        <v>263</v>
      </c>
      <c r="F26" s="128" t="s">
        <v>245</v>
      </c>
      <c r="G26" s="129"/>
      <c r="H26" s="127" t="s">
        <v>20</v>
      </c>
      <c r="I26" s="27"/>
    </row>
    <row r="27" spans="1:9" ht="20.100000000000001" customHeight="1" x14ac:dyDescent="0.3">
      <c r="A27" s="51" t="s">
        <v>22</v>
      </c>
      <c r="B27" s="71" t="s">
        <v>67</v>
      </c>
      <c r="C27" s="50" t="s">
        <v>215</v>
      </c>
      <c r="D27" s="50" t="s">
        <v>215</v>
      </c>
      <c r="E27" s="50" t="s">
        <v>219</v>
      </c>
      <c r="F27" s="128"/>
      <c r="G27" s="129"/>
      <c r="H27" s="127" t="s">
        <v>212</v>
      </c>
      <c r="I27" s="27"/>
    </row>
    <row r="28" spans="1:9" ht="20.100000000000001" customHeight="1" x14ac:dyDescent="0.3">
      <c r="A28" s="27"/>
      <c r="B28" s="27"/>
      <c r="C28" s="116" t="s">
        <v>40</v>
      </c>
      <c r="D28" s="116"/>
      <c r="E28" s="116"/>
      <c r="F28" s="116"/>
      <c r="G28" s="27"/>
      <c r="H28" s="27"/>
      <c r="I28" s="27"/>
    </row>
    <row r="29" spans="1:9" ht="20.100000000000001" customHeight="1" x14ac:dyDescent="0.3">
      <c r="A29" s="27"/>
      <c r="B29" s="27"/>
      <c r="C29" s="27"/>
      <c r="D29" s="27"/>
      <c r="E29" s="27"/>
      <c r="F29" s="27"/>
      <c r="G29" s="27"/>
      <c r="H29" s="27"/>
      <c r="I29" s="27"/>
    </row>
    <row r="30" spans="1:9" ht="20.100000000000001" customHeight="1" x14ac:dyDescent="0.3">
      <c r="A30" s="27"/>
      <c r="B30" s="27"/>
      <c r="C30" s="55" t="s">
        <v>25</v>
      </c>
      <c r="D30" s="84" t="s">
        <v>28</v>
      </c>
      <c r="E30" s="27"/>
      <c r="F30" s="27"/>
      <c r="G30" s="27"/>
      <c r="H30" s="27"/>
      <c r="I30" s="27"/>
    </row>
    <row r="31" spans="1:9" ht="20.100000000000001" customHeight="1" x14ac:dyDescent="0.3">
      <c r="A31" s="61" t="s">
        <v>28</v>
      </c>
      <c r="B31" s="60" t="s">
        <v>39</v>
      </c>
      <c r="C31" s="59" t="s">
        <v>30</v>
      </c>
      <c r="D31" s="60" t="s">
        <v>8</v>
      </c>
      <c r="E31" s="60" t="s">
        <v>9</v>
      </c>
      <c r="F31" s="60" t="s">
        <v>10</v>
      </c>
      <c r="G31" s="60" t="s">
        <v>11</v>
      </c>
      <c r="H31" s="59" t="s">
        <v>38</v>
      </c>
      <c r="I31" s="27"/>
    </row>
    <row r="32" spans="1:9" ht="30" customHeight="1" x14ac:dyDescent="0.3">
      <c r="A32" s="56">
        <v>1</v>
      </c>
      <c r="B32" s="58">
        <v>3410</v>
      </c>
      <c r="C32" s="92" t="s">
        <v>169</v>
      </c>
      <c r="D32" s="92" t="s">
        <v>170</v>
      </c>
      <c r="E32" s="57">
        <v>2</v>
      </c>
      <c r="F32" s="50" t="s">
        <v>223</v>
      </c>
      <c r="G32" s="50" t="s">
        <v>297</v>
      </c>
      <c r="H32" s="71" t="s">
        <v>203</v>
      </c>
      <c r="I32" s="27"/>
    </row>
    <row r="33" spans="1:9" ht="30" customHeight="1" x14ac:dyDescent="0.3">
      <c r="A33" s="56">
        <v>2</v>
      </c>
      <c r="B33" s="58">
        <v>2604</v>
      </c>
      <c r="C33" s="92" t="s">
        <v>171</v>
      </c>
      <c r="D33" s="92" t="s">
        <v>172</v>
      </c>
      <c r="E33" s="57">
        <v>1</v>
      </c>
      <c r="F33" s="50" t="s">
        <v>273</v>
      </c>
      <c r="G33" s="50" t="s">
        <v>298</v>
      </c>
      <c r="H33" s="71" t="s">
        <v>206</v>
      </c>
      <c r="I33" s="27"/>
    </row>
    <row r="34" spans="1:9" ht="30" customHeight="1" x14ac:dyDescent="0.3">
      <c r="A34" s="56">
        <v>3</v>
      </c>
      <c r="B34" s="58">
        <v>2329</v>
      </c>
      <c r="C34" s="92" t="s">
        <v>173</v>
      </c>
      <c r="D34" s="92" t="s">
        <v>174</v>
      </c>
      <c r="E34" s="57">
        <v>0</v>
      </c>
      <c r="F34" s="50" t="s">
        <v>227</v>
      </c>
      <c r="G34" s="50" t="s">
        <v>299</v>
      </c>
      <c r="H34" s="71" t="s">
        <v>208</v>
      </c>
      <c r="I34" s="27"/>
    </row>
    <row r="35" spans="1:9" ht="20.100000000000001" customHeight="1" x14ac:dyDescent="0.3">
      <c r="A35" s="85"/>
      <c r="B35" s="86"/>
      <c r="C35" s="117" t="s">
        <v>72</v>
      </c>
      <c r="D35" s="87"/>
      <c r="E35" s="87"/>
      <c r="F35" s="88"/>
      <c r="G35" s="88"/>
      <c r="H35" s="89"/>
      <c r="I35" s="27"/>
    </row>
    <row r="36" spans="1:9" ht="20.100000000000001" customHeight="1" x14ac:dyDescent="0.3">
      <c r="A36" s="27"/>
      <c r="B36" s="54" t="s">
        <v>37</v>
      </c>
      <c r="C36" s="54" t="s">
        <v>36</v>
      </c>
      <c r="D36" s="54" t="s">
        <v>35</v>
      </c>
      <c r="E36" s="54" t="s">
        <v>34</v>
      </c>
      <c r="F36" s="54" t="s">
        <v>48</v>
      </c>
      <c r="G36" s="54" t="s">
        <v>49</v>
      </c>
      <c r="H36" s="54" t="s">
        <v>31</v>
      </c>
      <c r="I36" s="27"/>
    </row>
    <row r="37" spans="1:9" ht="20.100000000000001" customHeight="1" x14ac:dyDescent="0.3">
      <c r="A37" s="52" t="s">
        <v>20</v>
      </c>
      <c r="B37" s="70" t="s">
        <v>70</v>
      </c>
      <c r="C37" s="53" t="s">
        <v>214</v>
      </c>
      <c r="D37" s="53" t="s">
        <v>210</v>
      </c>
      <c r="E37" s="53" t="s">
        <v>216</v>
      </c>
      <c r="F37" s="130"/>
      <c r="G37" s="101"/>
      <c r="H37" s="126" t="s">
        <v>212</v>
      </c>
      <c r="I37" s="27"/>
    </row>
    <row r="38" spans="1:9" ht="20.100000000000001" customHeight="1" x14ac:dyDescent="0.3">
      <c r="A38" s="52" t="s">
        <v>21</v>
      </c>
      <c r="B38" s="71" t="s">
        <v>84</v>
      </c>
      <c r="C38" s="50" t="s">
        <v>210</v>
      </c>
      <c r="D38" s="50" t="s">
        <v>263</v>
      </c>
      <c r="E38" s="50" t="s">
        <v>214</v>
      </c>
      <c r="F38" s="128" t="s">
        <v>245</v>
      </c>
      <c r="G38" s="129" t="s">
        <v>213</v>
      </c>
      <c r="H38" s="127" t="s">
        <v>248</v>
      </c>
      <c r="I38" s="27"/>
    </row>
    <row r="39" spans="1:9" ht="20.100000000000001" customHeight="1" x14ac:dyDescent="0.3">
      <c r="A39" s="51" t="s">
        <v>22</v>
      </c>
      <c r="B39" s="71" t="s">
        <v>196</v>
      </c>
      <c r="C39" s="50" t="s">
        <v>221</v>
      </c>
      <c r="D39" s="50" t="s">
        <v>216</v>
      </c>
      <c r="E39" s="50" t="s">
        <v>279</v>
      </c>
      <c r="F39" s="128" t="s">
        <v>216</v>
      </c>
      <c r="G39" s="129" t="s">
        <v>210</v>
      </c>
      <c r="H39" s="127" t="s">
        <v>248</v>
      </c>
      <c r="I39" s="27"/>
    </row>
    <row r="40" spans="1:9" ht="20.100000000000001" customHeight="1" x14ac:dyDescent="0.3">
      <c r="A40" s="27"/>
      <c r="B40" s="27"/>
      <c r="C40" s="116" t="s">
        <v>40</v>
      </c>
      <c r="D40" s="116"/>
      <c r="E40" s="116"/>
      <c r="F40" s="116"/>
      <c r="G40" s="27"/>
      <c r="H40" s="27"/>
      <c r="I40" s="27"/>
    </row>
    <row r="41" spans="1:9" ht="20.100000000000001" customHeight="1" x14ac:dyDescent="0.3">
      <c r="A41" s="27"/>
      <c r="B41" s="27"/>
      <c r="C41" s="27"/>
      <c r="D41" s="27"/>
      <c r="E41" s="27"/>
      <c r="F41" s="27"/>
      <c r="G41" s="27"/>
      <c r="H41" s="27"/>
      <c r="I41" s="27"/>
    </row>
    <row r="42" spans="1:9" ht="20.100000000000001" customHeight="1" x14ac:dyDescent="0.3">
      <c r="A42" s="27"/>
      <c r="B42" s="27"/>
      <c r="C42" s="55" t="s">
        <v>26</v>
      </c>
      <c r="D42" s="84" t="s">
        <v>28</v>
      </c>
      <c r="E42" s="27"/>
      <c r="F42" s="27"/>
      <c r="G42" s="27"/>
      <c r="H42" s="27"/>
    </row>
    <row r="43" spans="1:9" ht="20.100000000000001" customHeight="1" x14ac:dyDescent="0.3">
      <c r="A43" s="61" t="s">
        <v>28</v>
      </c>
      <c r="B43" s="60" t="s">
        <v>39</v>
      </c>
      <c r="C43" s="59" t="s">
        <v>30</v>
      </c>
      <c r="D43" s="60" t="s">
        <v>8</v>
      </c>
      <c r="E43" s="60" t="s">
        <v>9</v>
      </c>
      <c r="F43" s="60" t="s">
        <v>10</v>
      </c>
      <c r="G43" s="60" t="s">
        <v>11</v>
      </c>
      <c r="H43" s="59" t="s">
        <v>38</v>
      </c>
    </row>
    <row r="44" spans="1:9" ht="30" customHeight="1" x14ac:dyDescent="0.3">
      <c r="A44" s="56">
        <v>1</v>
      </c>
      <c r="B44" s="58">
        <v>3152</v>
      </c>
      <c r="C44" s="92" t="s">
        <v>175</v>
      </c>
      <c r="D44" s="92" t="s">
        <v>176</v>
      </c>
      <c r="E44" s="57">
        <v>0</v>
      </c>
      <c r="F44" s="50" t="s">
        <v>271</v>
      </c>
      <c r="G44" s="50" t="s">
        <v>310</v>
      </c>
      <c r="H44" s="71" t="s">
        <v>208</v>
      </c>
    </row>
    <row r="45" spans="1:9" ht="30" customHeight="1" x14ac:dyDescent="0.3">
      <c r="A45" s="56">
        <v>2</v>
      </c>
      <c r="B45" s="58">
        <v>2452</v>
      </c>
      <c r="C45" s="92" t="s">
        <v>177</v>
      </c>
      <c r="D45" s="92" t="s">
        <v>178</v>
      </c>
      <c r="E45" s="57">
        <v>2</v>
      </c>
      <c r="F45" s="50" t="s">
        <v>268</v>
      </c>
      <c r="G45" s="50" t="s">
        <v>311</v>
      </c>
      <c r="H45" s="71" t="s">
        <v>203</v>
      </c>
    </row>
    <row r="46" spans="1:9" ht="30" customHeight="1" x14ac:dyDescent="0.3">
      <c r="A46" s="56">
        <v>3</v>
      </c>
      <c r="B46" s="58">
        <v>2176</v>
      </c>
      <c r="C46" s="92" t="s">
        <v>179</v>
      </c>
      <c r="D46" s="92" t="s">
        <v>180</v>
      </c>
      <c r="E46" s="57">
        <v>1</v>
      </c>
      <c r="F46" s="50" t="s">
        <v>204</v>
      </c>
      <c r="G46" s="50" t="s">
        <v>312</v>
      </c>
      <c r="H46" s="71" t="s">
        <v>206</v>
      </c>
    </row>
    <row r="47" spans="1:9" ht="20.100000000000001" customHeight="1" x14ac:dyDescent="0.3">
      <c r="A47" s="85"/>
      <c r="B47" s="86"/>
      <c r="C47" s="117" t="s">
        <v>72</v>
      </c>
      <c r="D47" s="87"/>
      <c r="E47" s="87"/>
      <c r="F47" s="88"/>
      <c r="G47" s="88"/>
      <c r="H47" s="89"/>
    </row>
    <row r="48" spans="1:9" ht="20.100000000000001" customHeight="1" x14ac:dyDescent="0.3">
      <c r="A48" s="27"/>
      <c r="B48" s="54" t="s">
        <v>37</v>
      </c>
      <c r="C48" s="54" t="s">
        <v>36</v>
      </c>
      <c r="D48" s="54" t="s">
        <v>35</v>
      </c>
      <c r="E48" s="54" t="s">
        <v>34</v>
      </c>
      <c r="F48" s="54" t="s">
        <v>48</v>
      </c>
      <c r="G48" s="54" t="s">
        <v>49</v>
      </c>
      <c r="H48" s="54" t="s">
        <v>31</v>
      </c>
    </row>
    <row r="49" spans="1:8" ht="20.100000000000001" customHeight="1" x14ac:dyDescent="0.3">
      <c r="A49" s="52" t="s">
        <v>20</v>
      </c>
      <c r="B49" s="70" t="s">
        <v>196</v>
      </c>
      <c r="C49" s="53" t="s">
        <v>230</v>
      </c>
      <c r="D49" s="53" t="s">
        <v>245</v>
      </c>
      <c r="E49" s="53" t="s">
        <v>221</v>
      </c>
      <c r="F49" s="100"/>
      <c r="G49" s="101"/>
      <c r="H49" s="126" t="s">
        <v>69</v>
      </c>
    </row>
    <row r="50" spans="1:8" ht="20.100000000000001" customHeight="1" x14ac:dyDescent="0.3">
      <c r="A50" s="52" t="s">
        <v>21</v>
      </c>
      <c r="B50" s="71" t="s">
        <v>84</v>
      </c>
      <c r="C50" s="50" t="s">
        <v>213</v>
      </c>
      <c r="D50" s="50" t="s">
        <v>210</v>
      </c>
      <c r="E50" s="50" t="s">
        <v>214</v>
      </c>
      <c r="F50" s="128"/>
      <c r="G50" s="129"/>
      <c r="H50" s="127" t="s">
        <v>212</v>
      </c>
    </row>
    <row r="51" spans="1:8" ht="20.100000000000001" customHeight="1" x14ac:dyDescent="0.3">
      <c r="A51" s="51" t="s">
        <v>22</v>
      </c>
      <c r="B51" s="71" t="s">
        <v>71</v>
      </c>
      <c r="C51" s="50" t="s">
        <v>263</v>
      </c>
      <c r="D51" s="50" t="s">
        <v>215</v>
      </c>
      <c r="E51" s="50" t="s">
        <v>230</v>
      </c>
      <c r="F51" s="128" t="s">
        <v>263</v>
      </c>
      <c r="G51" s="129"/>
      <c r="H51" s="127" t="s">
        <v>20</v>
      </c>
    </row>
    <row r="52" spans="1:8" ht="20.100000000000001" customHeight="1" x14ac:dyDescent="0.3">
      <c r="A52" s="27"/>
      <c r="B52" s="27"/>
      <c r="C52" s="116" t="s">
        <v>40</v>
      </c>
      <c r="D52" s="116"/>
      <c r="E52" s="116"/>
      <c r="F52" s="116"/>
      <c r="G52" s="27"/>
      <c r="H52" s="27"/>
    </row>
    <row r="53" spans="1:8" ht="20.100000000000001" customHeight="1" x14ac:dyDescent="0.3">
      <c r="A53" s="27"/>
      <c r="B53" s="27"/>
      <c r="C53" s="27"/>
      <c r="D53" s="27"/>
      <c r="E53" s="27"/>
      <c r="F53" s="27"/>
      <c r="G53" s="27"/>
      <c r="H53" s="27"/>
    </row>
    <row r="54" spans="1:8" ht="20.100000000000001" customHeight="1" x14ac:dyDescent="0.3">
      <c r="A54" s="27"/>
      <c r="B54" s="27"/>
      <c r="C54" s="55" t="s">
        <v>46</v>
      </c>
      <c r="D54" s="84" t="s">
        <v>28</v>
      </c>
      <c r="E54" s="27"/>
      <c r="F54" s="27"/>
      <c r="G54" s="27"/>
      <c r="H54" s="27"/>
    </row>
    <row r="55" spans="1:8" ht="20.100000000000001" customHeight="1" x14ac:dyDescent="0.3">
      <c r="A55" s="61" t="s">
        <v>28</v>
      </c>
      <c r="B55" s="60" t="s">
        <v>39</v>
      </c>
      <c r="C55" s="59" t="s">
        <v>30</v>
      </c>
      <c r="D55" s="60" t="s">
        <v>8</v>
      </c>
      <c r="E55" s="60" t="s">
        <v>9</v>
      </c>
      <c r="F55" s="60" t="s">
        <v>10</v>
      </c>
      <c r="G55" s="60" t="s">
        <v>11</v>
      </c>
      <c r="H55" s="59" t="s">
        <v>38</v>
      </c>
    </row>
    <row r="56" spans="1:8" ht="30" customHeight="1" x14ac:dyDescent="0.3">
      <c r="A56" s="56">
        <v>1</v>
      </c>
      <c r="B56" s="58">
        <v>3111</v>
      </c>
      <c r="C56" s="92" t="s">
        <v>181</v>
      </c>
      <c r="D56" s="92" t="s">
        <v>163</v>
      </c>
      <c r="E56" s="57">
        <v>2</v>
      </c>
      <c r="F56" s="50" t="s">
        <v>300</v>
      </c>
      <c r="G56" s="50" t="s">
        <v>301</v>
      </c>
      <c r="H56" s="71" t="s">
        <v>203</v>
      </c>
    </row>
    <row r="57" spans="1:8" ht="30" customHeight="1" x14ac:dyDescent="0.3">
      <c r="A57" s="56">
        <v>2</v>
      </c>
      <c r="B57" s="58">
        <v>2696</v>
      </c>
      <c r="C57" s="92" t="s">
        <v>182</v>
      </c>
      <c r="D57" s="92" t="s">
        <v>183</v>
      </c>
      <c r="E57" s="57">
        <v>1</v>
      </c>
      <c r="F57" s="50" t="s">
        <v>302</v>
      </c>
      <c r="G57" s="50" t="s">
        <v>303</v>
      </c>
      <c r="H57" s="71" t="s">
        <v>206</v>
      </c>
    </row>
    <row r="58" spans="1:8" ht="30" customHeight="1" x14ac:dyDescent="0.3">
      <c r="A58" s="56">
        <v>3</v>
      </c>
      <c r="B58" s="58">
        <v>1514</v>
      </c>
      <c r="C58" s="92" t="s">
        <v>184</v>
      </c>
      <c r="D58" s="92" t="s">
        <v>185</v>
      </c>
      <c r="E58" s="57">
        <v>0</v>
      </c>
      <c r="F58" s="50" t="s">
        <v>304</v>
      </c>
      <c r="G58" s="50" t="s">
        <v>305</v>
      </c>
      <c r="H58" s="71" t="s">
        <v>208</v>
      </c>
    </row>
    <row r="59" spans="1:8" ht="20.100000000000001" customHeight="1" x14ac:dyDescent="0.3">
      <c r="A59" s="85"/>
      <c r="B59" s="86"/>
      <c r="C59" s="117" t="s">
        <v>72</v>
      </c>
      <c r="D59" s="87"/>
      <c r="E59" s="87"/>
      <c r="F59" s="88"/>
      <c r="G59" s="88"/>
      <c r="H59" s="89"/>
    </row>
    <row r="60" spans="1:8" ht="20.100000000000001" customHeight="1" x14ac:dyDescent="0.3">
      <c r="A60" s="27"/>
      <c r="B60" s="54" t="s">
        <v>37</v>
      </c>
      <c r="C60" s="54" t="s">
        <v>36</v>
      </c>
      <c r="D60" s="54" t="s">
        <v>35</v>
      </c>
      <c r="E60" s="54" t="s">
        <v>34</v>
      </c>
      <c r="F60" s="54" t="s">
        <v>48</v>
      </c>
      <c r="G60" s="54" t="s">
        <v>49</v>
      </c>
      <c r="H60" s="54" t="s">
        <v>31</v>
      </c>
    </row>
    <row r="61" spans="1:8" ht="20.100000000000001" customHeight="1" x14ac:dyDescent="0.3">
      <c r="A61" s="52" t="s">
        <v>20</v>
      </c>
      <c r="B61" s="70" t="s">
        <v>67</v>
      </c>
      <c r="C61" s="53" t="s">
        <v>232</v>
      </c>
      <c r="D61" s="53" t="s">
        <v>214</v>
      </c>
      <c r="E61" s="53" t="s">
        <v>245</v>
      </c>
      <c r="F61" s="130" t="s">
        <v>210</v>
      </c>
      <c r="G61" s="63" t="s">
        <v>210</v>
      </c>
      <c r="H61" s="126" t="s">
        <v>248</v>
      </c>
    </row>
    <row r="62" spans="1:8" ht="20.100000000000001" customHeight="1" x14ac:dyDescent="0.3">
      <c r="A62" s="52" t="s">
        <v>21</v>
      </c>
      <c r="B62" s="71" t="s">
        <v>70</v>
      </c>
      <c r="C62" s="50" t="s">
        <v>245</v>
      </c>
      <c r="D62" s="50" t="s">
        <v>245</v>
      </c>
      <c r="E62" s="50" t="s">
        <v>214</v>
      </c>
      <c r="F62" s="128" t="s">
        <v>215</v>
      </c>
      <c r="G62" s="102" t="s">
        <v>216</v>
      </c>
      <c r="H62" s="127" t="s">
        <v>248</v>
      </c>
    </row>
    <row r="63" spans="1:8" ht="20.100000000000001" customHeight="1" x14ac:dyDescent="0.3">
      <c r="A63" s="51" t="s">
        <v>22</v>
      </c>
      <c r="B63" s="71" t="s">
        <v>69</v>
      </c>
      <c r="C63" s="50" t="s">
        <v>216</v>
      </c>
      <c r="D63" s="50" t="s">
        <v>211</v>
      </c>
      <c r="E63" s="50" t="s">
        <v>279</v>
      </c>
      <c r="F63" s="128" t="s">
        <v>214</v>
      </c>
      <c r="G63" s="102"/>
      <c r="H63" s="127" t="s">
        <v>222</v>
      </c>
    </row>
    <row r="64" spans="1:8" ht="20.100000000000001" customHeight="1" x14ac:dyDescent="0.3">
      <c r="A64" s="27"/>
      <c r="B64" s="27"/>
      <c r="C64" s="116" t="s">
        <v>40</v>
      </c>
      <c r="D64" s="116"/>
      <c r="E64" s="116"/>
      <c r="F64" s="116"/>
      <c r="G64" s="27"/>
      <c r="H64" s="27"/>
    </row>
    <row r="65" spans="1:8" ht="20.100000000000001" customHeight="1" x14ac:dyDescent="0.3">
      <c r="A65" s="27"/>
      <c r="B65" s="27"/>
      <c r="C65" s="116"/>
      <c r="D65" s="116"/>
      <c r="E65" s="116"/>
      <c r="F65" s="116"/>
      <c r="G65" s="27"/>
      <c r="H65" s="27"/>
    </row>
    <row r="66" spans="1:8" ht="20.100000000000001" customHeight="1" x14ac:dyDescent="0.3">
      <c r="A66" s="27"/>
      <c r="B66" s="27"/>
      <c r="C66" s="27"/>
      <c r="D66" s="27"/>
      <c r="E66" s="27"/>
      <c r="F66" s="27"/>
      <c r="G66" s="27"/>
      <c r="H66" s="27"/>
    </row>
    <row r="67" spans="1:8" x14ac:dyDescent="0.3">
      <c r="A67" s="27"/>
      <c r="B67" s="27" t="s">
        <v>28</v>
      </c>
      <c r="C67" s="55" t="s">
        <v>151</v>
      </c>
      <c r="D67" s="84" t="s">
        <v>28</v>
      </c>
      <c r="E67" s="27"/>
      <c r="F67" s="27"/>
      <c r="G67" s="27"/>
      <c r="H67" s="27"/>
    </row>
    <row r="68" spans="1:8" x14ac:dyDescent="0.3">
      <c r="A68" s="61" t="s">
        <v>28</v>
      </c>
      <c r="B68" s="60" t="s">
        <v>39</v>
      </c>
      <c r="C68" s="59" t="s">
        <v>30</v>
      </c>
      <c r="D68" s="60" t="s">
        <v>8</v>
      </c>
      <c r="E68" s="60" t="s">
        <v>9</v>
      </c>
      <c r="F68" s="60" t="s">
        <v>10</v>
      </c>
      <c r="G68" s="60" t="s">
        <v>11</v>
      </c>
      <c r="H68" s="59" t="s">
        <v>38</v>
      </c>
    </row>
    <row r="69" spans="1:8" ht="30" customHeight="1" x14ac:dyDescent="0.3">
      <c r="A69" s="56">
        <v>1</v>
      </c>
      <c r="B69" s="58">
        <v>3063</v>
      </c>
      <c r="C69" s="92" t="s">
        <v>359</v>
      </c>
      <c r="D69" s="92" t="s">
        <v>186</v>
      </c>
      <c r="E69" s="57">
        <v>0</v>
      </c>
      <c r="F69" s="50" t="s">
        <v>265</v>
      </c>
      <c r="G69" s="50" t="s">
        <v>313</v>
      </c>
      <c r="H69" s="71" t="s">
        <v>208</v>
      </c>
    </row>
    <row r="70" spans="1:8" ht="30" customHeight="1" x14ac:dyDescent="0.3">
      <c r="A70" s="56">
        <v>2</v>
      </c>
      <c r="B70" s="58">
        <v>2735</v>
      </c>
      <c r="C70" s="92" t="s">
        <v>187</v>
      </c>
      <c r="D70" s="92" t="s">
        <v>188</v>
      </c>
      <c r="E70" s="57">
        <v>2</v>
      </c>
      <c r="F70" s="50" t="s">
        <v>300</v>
      </c>
      <c r="G70" s="50" t="s">
        <v>314</v>
      </c>
      <c r="H70" s="71" t="s">
        <v>203</v>
      </c>
    </row>
    <row r="71" spans="1:8" ht="30" customHeight="1" x14ac:dyDescent="0.3">
      <c r="A71" s="56">
        <v>3</v>
      </c>
      <c r="B71" s="58">
        <v>2562</v>
      </c>
      <c r="C71" s="92" t="s">
        <v>189</v>
      </c>
      <c r="D71" s="92" t="s">
        <v>190</v>
      </c>
      <c r="E71" s="57">
        <v>1</v>
      </c>
      <c r="F71" s="50" t="s">
        <v>225</v>
      </c>
      <c r="G71" s="50" t="s">
        <v>315</v>
      </c>
      <c r="H71" s="71" t="s">
        <v>206</v>
      </c>
    </row>
    <row r="72" spans="1:8" ht="20.100000000000001" customHeight="1" x14ac:dyDescent="0.3">
      <c r="C72" s="99" t="s">
        <v>72</v>
      </c>
    </row>
    <row r="73" spans="1:8" ht="20.100000000000001" customHeight="1" x14ac:dyDescent="0.3">
      <c r="A73" s="27"/>
      <c r="B73" s="54" t="s">
        <v>37</v>
      </c>
      <c r="C73" s="54" t="s">
        <v>36</v>
      </c>
      <c r="D73" s="54" t="s">
        <v>35</v>
      </c>
      <c r="E73" s="54" t="s">
        <v>34</v>
      </c>
      <c r="F73" s="54" t="s">
        <v>33</v>
      </c>
      <c r="G73" s="54" t="s">
        <v>32</v>
      </c>
      <c r="H73" s="54" t="s">
        <v>31</v>
      </c>
    </row>
    <row r="74" spans="1:8" ht="20.100000000000001" customHeight="1" x14ac:dyDescent="0.3">
      <c r="A74" s="52" t="s">
        <v>20</v>
      </c>
      <c r="B74" s="70" t="s">
        <v>69</v>
      </c>
      <c r="C74" s="53" t="s">
        <v>210</v>
      </c>
      <c r="D74" s="53" t="s">
        <v>245</v>
      </c>
      <c r="E74" s="53" t="s">
        <v>233</v>
      </c>
      <c r="F74" s="53" t="s">
        <v>232</v>
      </c>
      <c r="G74" s="53"/>
      <c r="H74" s="70" t="s">
        <v>20</v>
      </c>
    </row>
    <row r="75" spans="1:8" ht="20.100000000000001" customHeight="1" x14ac:dyDescent="0.3">
      <c r="A75" s="52" t="s">
        <v>21</v>
      </c>
      <c r="B75" s="71" t="s">
        <v>68</v>
      </c>
      <c r="C75" s="50" t="s">
        <v>215</v>
      </c>
      <c r="D75" s="50" t="s">
        <v>210</v>
      </c>
      <c r="E75" s="50" t="s">
        <v>221</v>
      </c>
      <c r="F75" s="50" t="s">
        <v>213</v>
      </c>
      <c r="G75" s="50"/>
      <c r="H75" s="71" t="s">
        <v>222</v>
      </c>
    </row>
    <row r="76" spans="1:8" ht="20.100000000000001" customHeight="1" x14ac:dyDescent="0.3">
      <c r="A76" s="51" t="s">
        <v>22</v>
      </c>
      <c r="B76" s="71" t="s">
        <v>84</v>
      </c>
      <c r="C76" s="50" t="s">
        <v>221</v>
      </c>
      <c r="D76" s="50" t="s">
        <v>210</v>
      </c>
      <c r="E76" s="50" t="s">
        <v>231</v>
      </c>
      <c r="F76" s="50" t="s">
        <v>216</v>
      </c>
      <c r="G76" s="50" t="s">
        <v>233</v>
      </c>
      <c r="H76" s="71" t="s">
        <v>21</v>
      </c>
    </row>
    <row r="77" spans="1:8" ht="20.100000000000001" customHeight="1" x14ac:dyDescent="0.3">
      <c r="C77" s="116" t="s">
        <v>40</v>
      </c>
      <c r="D77" s="116"/>
      <c r="E77" s="116"/>
      <c r="F77" s="116"/>
    </row>
    <row r="78" spans="1:8" ht="20.100000000000001" customHeight="1" x14ac:dyDescent="0.3"/>
    <row r="79" spans="1:8" ht="20.100000000000001" customHeight="1" x14ac:dyDescent="0.3"/>
    <row r="80" spans="1:8" ht="20.100000000000001" customHeight="1" x14ac:dyDescent="0.3">
      <c r="A80" s="27"/>
      <c r="B80" s="27" t="s">
        <v>28</v>
      </c>
      <c r="C80" s="55" t="s">
        <v>159</v>
      </c>
      <c r="D80" s="84" t="s">
        <v>28</v>
      </c>
      <c r="E80" s="27"/>
      <c r="F80" s="27"/>
      <c r="G80" s="27"/>
      <c r="H80" s="27"/>
    </row>
    <row r="81" spans="1:8" ht="20.100000000000001" customHeight="1" x14ac:dyDescent="0.3">
      <c r="A81" s="61" t="s">
        <v>28</v>
      </c>
      <c r="B81" s="60" t="s">
        <v>39</v>
      </c>
      <c r="C81" s="59" t="s">
        <v>30</v>
      </c>
      <c r="D81" s="60" t="s">
        <v>8</v>
      </c>
      <c r="E81" s="60" t="s">
        <v>9</v>
      </c>
      <c r="F81" s="60" t="s">
        <v>10</v>
      </c>
      <c r="G81" s="60" t="s">
        <v>11</v>
      </c>
      <c r="H81" s="59" t="s">
        <v>38</v>
      </c>
    </row>
    <row r="82" spans="1:8" ht="30" customHeight="1" x14ac:dyDescent="0.3">
      <c r="A82" s="56">
        <v>1</v>
      </c>
      <c r="B82" s="58">
        <v>3035</v>
      </c>
      <c r="C82" s="92" t="s">
        <v>191</v>
      </c>
      <c r="D82" s="92" t="s">
        <v>192</v>
      </c>
      <c r="E82" s="57">
        <v>2</v>
      </c>
      <c r="F82" s="50" t="s">
        <v>235</v>
      </c>
      <c r="G82" s="50" t="s">
        <v>306</v>
      </c>
      <c r="H82" s="71" t="s">
        <v>203</v>
      </c>
    </row>
    <row r="83" spans="1:8" ht="30" customHeight="1" x14ac:dyDescent="0.3">
      <c r="A83" s="56">
        <v>2</v>
      </c>
      <c r="B83" s="58">
        <v>2837</v>
      </c>
      <c r="C83" s="92" t="s">
        <v>193</v>
      </c>
      <c r="D83" s="92" t="s">
        <v>194</v>
      </c>
      <c r="E83" s="57">
        <v>1</v>
      </c>
      <c r="F83" s="50" t="s">
        <v>307</v>
      </c>
      <c r="G83" s="50" t="s">
        <v>308</v>
      </c>
      <c r="H83" s="71" t="s">
        <v>206</v>
      </c>
    </row>
    <row r="84" spans="1:8" ht="30" customHeight="1" x14ac:dyDescent="0.3">
      <c r="A84" s="56">
        <v>3</v>
      </c>
      <c r="B84" s="58">
        <v>2169</v>
      </c>
      <c r="C84" s="92" t="s">
        <v>195</v>
      </c>
      <c r="D84" s="92" t="s">
        <v>190</v>
      </c>
      <c r="E84" s="57">
        <v>0</v>
      </c>
      <c r="F84" s="50" t="s">
        <v>265</v>
      </c>
      <c r="G84" s="50" t="s">
        <v>309</v>
      </c>
      <c r="H84" s="71" t="s">
        <v>208</v>
      </c>
    </row>
    <row r="85" spans="1:8" ht="20.100000000000001" customHeight="1" x14ac:dyDescent="0.3">
      <c r="C85" s="99" t="s">
        <v>72</v>
      </c>
    </row>
    <row r="86" spans="1:8" ht="20.100000000000001" customHeight="1" x14ac:dyDescent="0.3">
      <c r="A86" s="27"/>
      <c r="B86" s="54" t="s">
        <v>37</v>
      </c>
      <c r="C86" s="54" t="s">
        <v>36</v>
      </c>
      <c r="D86" s="54" t="s">
        <v>35</v>
      </c>
      <c r="E86" s="54" t="s">
        <v>34</v>
      </c>
      <c r="F86" s="54" t="s">
        <v>33</v>
      </c>
      <c r="G86" s="54" t="s">
        <v>32</v>
      </c>
      <c r="H86" s="54" t="s">
        <v>31</v>
      </c>
    </row>
    <row r="87" spans="1:8" ht="20.100000000000001" customHeight="1" x14ac:dyDescent="0.3">
      <c r="A87" s="52" t="s">
        <v>20</v>
      </c>
      <c r="B87" s="70" t="s">
        <v>196</v>
      </c>
      <c r="C87" s="53" t="s">
        <v>211</v>
      </c>
      <c r="D87" s="53" t="s">
        <v>221</v>
      </c>
      <c r="E87" s="53" t="s">
        <v>214</v>
      </c>
      <c r="F87" s="53" t="s">
        <v>263</v>
      </c>
      <c r="G87" s="53" t="s">
        <v>219</v>
      </c>
      <c r="H87" s="70" t="s">
        <v>248</v>
      </c>
    </row>
    <row r="88" spans="1:8" ht="20.100000000000001" customHeight="1" x14ac:dyDescent="0.3">
      <c r="A88" s="52" t="s">
        <v>21</v>
      </c>
      <c r="B88" s="71" t="s">
        <v>71</v>
      </c>
      <c r="C88" s="50" t="s">
        <v>219</v>
      </c>
      <c r="D88" s="50" t="s">
        <v>221</v>
      </c>
      <c r="E88" s="50" t="s">
        <v>219</v>
      </c>
      <c r="F88" s="50" t="s">
        <v>215</v>
      </c>
      <c r="G88" s="50"/>
      <c r="H88" s="71" t="s">
        <v>222</v>
      </c>
    </row>
    <row r="89" spans="1:8" ht="20.100000000000001" customHeight="1" x14ac:dyDescent="0.3">
      <c r="A89" s="51" t="s">
        <v>22</v>
      </c>
      <c r="B89" s="71" t="s">
        <v>68</v>
      </c>
      <c r="C89" s="50" t="s">
        <v>221</v>
      </c>
      <c r="D89" s="50" t="s">
        <v>245</v>
      </c>
      <c r="E89" s="50" t="s">
        <v>214</v>
      </c>
      <c r="F89" s="50" t="s">
        <v>216</v>
      </c>
      <c r="G89" s="50" t="s">
        <v>213</v>
      </c>
      <c r="H89" s="71" t="s">
        <v>248</v>
      </c>
    </row>
    <row r="90" spans="1:8" ht="20.100000000000001" customHeight="1" x14ac:dyDescent="0.3">
      <c r="C90" s="116" t="s">
        <v>40</v>
      </c>
      <c r="D90" s="116"/>
      <c r="E90" s="116"/>
      <c r="F90" s="116"/>
    </row>
    <row r="91" spans="1:8" ht="20.100000000000001" customHeight="1" x14ac:dyDescent="0.3"/>
    <row r="92" spans="1:8" ht="20.100000000000001" customHeight="1" x14ac:dyDescent="0.3"/>
    <row r="93" spans="1:8" ht="20.100000000000001" customHeight="1" x14ac:dyDescent="0.3"/>
    <row r="94" spans="1:8" ht="20.100000000000001" customHeight="1" x14ac:dyDescent="0.3"/>
    <row r="95" spans="1:8" ht="20.100000000000001" customHeight="1" x14ac:dyDescent="0.3"/>
    <row r="96" spans="1:8" ht="20.100000000000001" customHeight="1" x14ac:dyDescent="0.3"/>
    <row r="97" ht="20.100000000000001" customHeight="1" x14ac:dyDescent="0.3"/>
    <row r="98" ht="20.100000000000001" customHeight="1" x14ac:dyDescent="0.3"/>
    <row r="99" ht="20.100000000000001" customHeight="1" x14ac:dyDescent="0.3"/>
    <row r="100" ht="20.100000000000001" customHeight="1" x14ac:dyDescent="0.3"/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3FE85-88B1-4C21-9F7C-2EFB9AB67F8D}">
  <dimension ref="A1:G48"/>
  <sheetViews>
    <sheetView workbookViewId="0">
      <selection activeCell="C4" sqref="C4"/>
    </sheetView>
  </sheetViews>
  <sheetFormatPr defaultRowHeight="14.4" x14ac:dyDescent="0.3"/>
  <cols>
    <col min="1" max="1" width="4.6640625" customWidth="1"/>
    <col min="3" max="3" width="20.77734375" customWidth="1"/>
    <col min="4" max="4" width="12.77734375" customWidth="1"/>
    <col min="5" max="7" width="24.77734375" customWidth="1"/>
    <col min="8" max="11" width="20.77734375" customWidth="1"/>
  </cols>
  <sheetData>
    <row r="1" spans="1:7" x14ac:dyDescent="0.3">
      <c r="A1" s="49" t="s">
        <v>29</v>
      </c>
      <c r="B1" s="49"/>
      <c r="C1" s="49"/>
    </row>
    <row r="2" spans="1:7" ht="15" thickBot="1" x14ac:dyDescent="0.35">
      <c r="A2" s="49"/>
      <c r="B2" s="49"/>
      <c r="C2" s="49"/>
    </row>
    <row r="3" spans="1:7" ht="17.399999999999999" x14ac:dyDescent="0.3">
      <c r="A3" s="49"/>
      <c r="B3" s="49"/>
      <c r="C3" s="35" t="s">
        <v>27</v>
      </c>
      <c r="D3" s="36"/>
      <c r="E3" s="175"/>
      <c r="F3" s="174"/>
    </row>
    <row r="4" spans="1:7" ht="15.6" x14ac:dyDescent="0.3">
      <c r="A4" s="49"/>
      <c r="B4" s="49"/>
      <c r="C4" s="38" t="s">
        <v>198</v>
      </c>
      <c r="D4" s="39"/>
      <c r="E4" s="176"/>
      <c r="F4" s="39"/>
    </row>
    <row r="5" spans="1:7" ht="16.2" thickBot="1" x14ac:dyDescent="0.35">
      <c r="A5" s="49"/>
      <c r="B5" s="49"/>
      <c r="C5" s="41" t="s">
        <v>199</v>
      </c>
      <c r="D5" s="42"/>
      <c r="E5" s="176"/>
      <c r="F5" s="39"/>
    </row>
    <row r="6" spans="1:7" x14ac:dyDescent="0.3">
      <c r="A6" s="49"/>
      <c r="B6" s="49"/>
      <c r="C6" s="49"/>
    </row>
    <row r="7" spans="1:7" ht="19.95" customHeight="1" thickBot="1" x14ac:dyDescent="0.35"/>
    <row r="8" spans="1:7" ht="19.95" customHeight="1" thickBot="1" x14ac:dyDescent="0.35">
      <c r="B8" s="171" t="s">
        <v>7</v>
      </c>
      <c r="C8" s="172" t="s">
        <v>30</v>
      </c>
      <c r="D8" s="172" t="s">
        <v>8</v>
      </c>
    </row>
    <row r="9" spans="1:7" ht="30" customHeight="1" thickBot="1" x14ac:dyDescent="0.35">
      <c r="B9" s="228" t="s">
        <v>61</v>
      </c>
      <c r="C9" s="230" t="s">
        <v>340</v>
      </c>
      <c r="D9" s="230" t="s">
        <v>341</v>
      </c>
      <c r="E9" s="223" t="s">
        <v>350</v>
      </c>
      <c r="F9" s="222"/>
      <c r="G9" s="222"/>
    </row>
    <row r="10" spans="1:7" ht="30" customHeight="1" thickBot="1" x14ac:dyDescent="0.35">
      <c r="B10" s="228" t="s">
        <v>28</v>
      </c>
      <c r="C10" s="229"/>
      <c r="D10" s="229"/>
      <c r="E10" s="224"/>
      <c r="F10" s="225" t="s">
        <v>351</v>
      </c>
      <c r="G10" s="224"/>
    </row>
    <row r="11" spans="1:7" ht="30" customHeight="1" thickBot="1" x14ac:dyDescent="0.35">
      <c r="B11" s="173" t="s">
        <v>155</v>
      </c>
      <c r="C11" s="92" t="s">
        <v>181</v>
      </c>
      <c r="D11" s="92" t="s">
        <v>163</v>
      </c>
      <c r="E11" s="223" t="s">
        <v>345</v>
      </c>
      <c r="F11" s="226" t="s">
        <v>352</v>
      </c>
      <c r="G11" s="226"/>
    </row>
    <row r="12" spans="1:7" ht="30" customHeight="1" thickBot="1" x14ac:dyDescent="0.35">
      <c r="B12" s="173" t="s">
        <v>66</v>
      </c>
      <c r="C12" s="92" t="s">
        <v>169</v>
      </c>
      <c r="D12" s="92" t="s">
        <v>170</v>
      </c>
      <c r="E12" s="224" t="s">
        <v>346</v>
      </c>
      <c r="F12" s="224"/>
      <c r="G12" s="225" t="s">
        <v>356</v>
      </c>
    </row>
    <row r="13" spans="1:7" ht="30" customHeight="1" thickBot="1" x14ac:dyDescent="0.35">
      <c r="B13" s="228" t="s">
        <v>152</v>
      </c>
      <c r="C13" s="230" t="s">
        <v>177</v>
      </c>
      <c r="D13" s="230" t="s">
        <v>178</v>
      </c>
      <c r="E13" s="223" t="s">
        <v>347</v>
      </c>
      <c r="F13" s="224"/>
      <c r="G13" s="231" t="s">
        <v>357</v>
      </c>
    </row>
    <row r="14" spans="1:7" ht="30" customHeight="1" thickBot="1" x14ac:dyDescent="0.35">
      <c r="B14" s="228" t="s">
        <v>154</v>
      </c>
      <c r="C14" s="230" t="s">
        <v>187</v>
      </c>
      <c r="D14" s="230" t="s">
        <v>188</v>
      </c>
      <c r="E14" s="224" t="s">
        <v>348</v>
      </c>
      <c r="F14" s="225" t="s">
        <v>354</v>
      </c>
      <c r="G14" s="226"/>
    </row>
    <row r="15" spans="1:7" ht="30" customHeight="1" thickBot="1" x14ac:dyDescent="0.35">
      <c r="B15" s="173" t="s">
        <v>197</v>
      </c>
      <c r="C15" s="92" t="s">
        <v>191</v>
      </c>
      <c r="D15" s="92" t="s">
        <v>192</v>
      </c>
      <c r="E15" s="223" t="s">
        <v>353</v>
      </c>
      <c r="F15" s="226" t="s">
        <v>355</v>
      </c>
      <c r="G15" s="224"/>
    </row>
    <row r="16" spans="1:7" ht="30" customHeight="1" thickBot="1" x14ac:dyDescent="0.35">
      <c r="B16" s="173" t="s">
        <v>63</v>
      </c>
      <c r="C16" s="92" t="s">
        <v>164</v>
      </c>
      <c r="D16" s="92" t="s">
        <v>165</v>
      </c>
      <c r="E16" s="227" t="s">
        <v>349</v>
      </c>
      <c r="F16" s="224"/>
      <c r="G16" s="224"/>
    </row>
    <row r="17" spans="2:4" ht="30" customHeight="1" x14ac:dyDescent="0.3">
      <c r="B17" s="178"/>
      <c r="C17" s="179"/>
      <c r="D17" s="179"/>
    </row>
    <row r="18" spans="2:4" ht="30" customHeight="1" x14ac:dyDescent="0.3"/>
    <row r="19" spans="2:4" ht="30" customHeight="1" x14ac:dyDescent="0.3"/>
    <row r="20" spans="2:4" ht="30" customHeight="1" x14ac:dyDescent="0.3"/>
    <row r="21" spans="2:4" ht="30" customHeight="1" x14ac:dyDescent="0.3"/>
    <row r="22" spans="2:4" ht="30" customHeight="1" x14ac:dyDescent="0.3"/>
    <row r="23" spans="2:4" ht="30" customHeight="1" x14ac:dyDescent="0.3"/>
    <row r="24" spans="2:4" ht="30" customHeight="1" x14ac:dyDescent="0.3"/>
    <row r="25" spans="2:4" ht="30" customHeight="1" x14ac:dyDescent="0.3"/>
    <row r="26" spans="2:4" ht="30" customHeight="1" x14ac:dyDescent="0.3"/>
    <row r="27" spans="2:4" ht="30" customHeight="1" x14ac:dyDescent="0.3"/>
    <row r="28" spans="2:4" ht="30" customHeight="1" x14ac:dyDescent="0.3"/>
    <row r="29" spans="2:4" ht="30" customHeight="1" x14ac:dyDescent="0.3"/>
    <row r="30" spans="2:4" ht="30" customHeight="1" x14ac:dyDescent="0.3"/>
    <row r="31" spans="2:4" ht="30" customHeight="1" x14ac:dyDescent="0.3"/>
    <row r="32" spans="2:4" ht="30" customHeight="1" x14ac:dyDescent="0.3"/>
    <row r="33" ht="30" customHeight="1" x14ac:dyDescent="0.3"/>
    <row r="34" ht="30" customHeight="1" x14ac:dyDescent="0.3"/>
    <row r="35" ht="30" customHeight="1" x14ac:dyDescent="0.3"/>
    <row r="36" ht="30" customHeight="1" x14ac:dyDescent="0.3"/>
    <row r="37" ht="30" customHeight="1" x14ac:dyDescent="0.3"/>
    <row r="38" ht="30" customHeight="1" x14ac:dyDescent="0.3"/>
    <row r="39" ht="30" customHeight="1" x14ac:dyDescent="0.3"/>
    <row r="40" ht="30" customHeight="1" x14ac:dyDescent="0.3"/>
    <row r="41" ht="30" customHeight="1" x14ac:dyDescent="0.3"/>
    <row r="42" ht="30" customHeight="1" x14ac:dyDescent="0.3"/>
    <row r="43" ht="30" customHeight="1" x14ac:dyDescent="0.3"/>
    <row r="44" ht="30" customHeight="1" x14ac:dyDescent="0.3"/>
    <row r="45" ht="30" customHeight="1" x14ac:dyDescent="0.3"/>
    <row r="46" ht="30" customHeight="1" x14ac:dyDescent="0.3"/>
    <row r="47" ht="30" customHeight="1" x14ac:dyDescent="0.3"/>
    <row r="48" ht="30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C5D74-5F4B-4720-BDF0-D916C7A982A5}">
  <sheetPr codeName="Taul2"/>
  <dimension ref="A1:L34"/>
  <sheetViews>
    <sheetView workbookViewId="0">
      <selection activeCell="D3" sqref="D3"/>
    </sheetView>
  </sheetViews>
  <sheetFormatPr defaultRowHeight="13.2" x14ac:dyDescent="0.25"/>
  <cols>
    <col min="1" max="1" width="4.109375" style="138" customWidth="1"/>
    <col min="2" max="2" width="6.6640625" style="138" customWidth="1"/>
    <col min="3" max="3" width="24.5546875" style="138" customWidth="1"/>
    <col min="4" max="4" width="10.77734375" style="138" customWidth="1"/>
    <col min="5" max="8" width="8.6640625" style="138" customWidth="1"/>
    <col min="9" max="9" width="9.109375" style="138"/>
    <col min="10" max="10" width="8.5546875" style="138" customWidth="1"/>
    <col min="11" max="256" width="9.109375" style="138"/>
    <col min="257" max="257" width="4.109375" style="138" customWidth="1"/>
    <col min="258" max="258" width="5.33203125" style="138" customWidth="1"/>
    <col min="259" max="259" width="24.5546875" style="138" customWidth="1"/>
    <col min="260" max="260" width="12.33203125" style="138" customWidth="1"/>
    <col min="261" max="261" width="7.109375" style="138" customWidth="1"/>
    <col min="262" max="262" width="7" style="138" customWidth="1"/>
    <col min="263" max="263" width="10" style="138" customWidth="1"/>
    <col min="264" max="264" width="7" style="138" customWidth="1"/>
    <col min="265" max="265" width="9.109375" style="138"/>
    <col min="266" max="266" width="8.5546875" style="138" customWidth="1"/>
    <col min="267" max="512" width="9.109375" style="138"/>
    <col min="513" max="513" width="4.109375" style="138" customWidth="1"/>
    <col min="514" max="514" width="5.33203125" style="138" customWidth="1"/>
    <col min="515" max="515" width="24.5546875" style="138" customWidth="1"/>
    <col min="516" max="516" width="12.33203125" style="138" customWidth="1"/>
    <col min="517" max="517" width="7.109375" style="138" customWidth="1"/>
    <col min="518" max="518" width="7" style="138" customWidth="1"/>
    <col min="519" max="519" width="10" style="138" customWidth="1"/>
    <col min="520" max="520" width="7" style="138" customWidth="1"/>
    <col min="521" max="521" width="9.109375" style="138"/>
    <col min="522" max="522" width="8.5546875" style="138" customWidth="1"/>
    <col min="523" max="768" width="9.109375" style="138"/>
    <col min="769" max="769" width="4.109375" style="138" customWidth="1"/>
    <col min="770" max="770" width="5.33203125" style="138" customWidth="1"/>
    <col min="771" max="771" width="24.5546875" style="138" customWidth="1"/>
    <col min="772" max="772" width="12.33203125" style="138" customWidth="1"/>
    <col min="773" max="773" width="7.109375" style="138" customWidth="1"/>
    <col min="774" max="774" width="7" style="138" customWidth="1"/>
    <col min="775" max="775" width="10" style="138" customWidth="1"/>
    <col min="776" max="776" width="7" style="138" customWidth="1"/>
    <col min="777" max="777" width="9.109375" style="138"/>
    <col min="778" max="778" width="8.5546875" style="138" customWidth="1"/>
    <col min="779" max="1024" width="9.109375" style="138"/>
    <col min="1025" max="1025" width="4.109375" style="138" customWidth="1"/>
    <col min="1026" max="1026" width="5.33203125" style="138" customWidth="1"/>
    <col min="1027" max="1027" width="24.5546875" style="138" customWidth="1"/>
    <col min="1028" max="1028" width="12.33203125" style="138" customWidth="1"/>
    <col min="1029" max="1029" width="7.109375" style="138" customWidth="1"/>
    <col min="1030" max="1030" width="7" style="138" customWidth="1"/>
    <col min="1031" max="1031" width="10" style="138" customWidth="1"/>
    <col min="1032" max="1032" width="7" style="138" customWidth="1"/>
    <col min="1033" max="1033" width="9.109375" style="138"/>
    <col min="1034" max="1034" width="8.5546875" style="138" customWidth="1"/>
    <col min="1035" max="1280" width="9.109375" style="138"/>
    <col min="1281" max="1281" width="4.109375" style="138" customWidth="1"/>
    <col min="1282" max="1282" width="5.33203125" style="138" customWidth="1"/>
    <col min="1283" max="1283" width="24.5546875" style="138" customWidth="1"/>
    <col min="1284" max="1284" width="12.33203125" style="138" customWidth="1"/>
    <col min="1285" max="1285" width="7.109375" style="138" customWidth="1"/>
    <col min="1286" max="1286" width="7" style="138" customWidth="1"/>
    <col min="1287" max="1287" width="10" style="138" customWidth="1"/>
    <col min="1288" max="1288" width="7" style="138" customWidth="1"/>
    <col min="1289" max="1289" width="9.109375" style="138"/>
    <col min="1290" max="1290" width="8.5546875" style="138" customWidth="1"/>
    <col min="1291" max="1536" width="9.109375" style="138"/>
    <col min="1537" max="1537" width="4.109375" style="138" customWidth="1"/>
    <col min="1538" max="1538" width="5.33203125" style="138" customWidth="1"/>
    <col min="1539" max="1539" width="24.5546875" style="138" customWidth="1"/>
    <col min="1540" max="1540" width="12.33203125" style="138" customWidth="1"/>
    <col min="1541" max="1541" width="7.109375" style="138" customWidth="1"/>
    <col min="1542" max="1542" width="7" style="138" customWidth="1"/>
    <col min="1543" max="1543" width="10" style="138" customWidth="1"/>
    <col min="1544" max="1544" width="7" style="138" customWidth="1"/>
    <col min="1545" max="1545" width="9.109375" style="138"/>
    <col min="1546" max="1546" width="8.5546875" style="138" customWidth="1"/>
    <col min="1547" max="1792" width="9.109375" style="138"/>
    <col min="1793" max="1793" width="4.109375" style="138" customWidth="1"/>
    <col min="1794" max="1794" width="5.33203125" style="138" customWidth="1"/>
    <col min="1795" max="1795" width="24.5546875" style="138" customWidth="1"/>
    <col min="1796" max="1796" width="12.33203125" style="138" customWidth="1"/>
    <col min="1797" max="1797" width="7.109375" style="138" customWidth="1"/>
    <col min="1798" max="1798" width="7" style="138" customWidth="1"/>
    <col min="1799" max="1799" width="10" style="138" customWidth="1"/>
    <col min="1800" max="1800" width="7" style="138" customWidth="1"/>
    <col min="1801" max="1801" width="9.109375" style="138"/>
    <col min="1802" max="1802" width="8.5546875" style="138" customWidth="1"/>
    <col min="1803" max="2048" width="9.109375" style="138"/>
    <col min="2049" max="2049" width="4.109375" style="138" customWidth="1"/>
    <col min="2050" max="2050" width="5.33203125" style="138" customWidth="1"/>
    <col min="2051" max="2051" width="24.5546875" style="138" customWidth="1"/>
    <col min="2052" max="2052" width="12.33203125" style="138" customWidth="1"/>
    <col min="2053" max="2053" width="7.109375" style="138" customWidth="1"/>
    <col min="2054" max="2054" width="7" style="138" customWidth="1"/>
    <col min="2055" max="2055" width="10" style="138" customWidth="1"/>
    <col min="2056" max="2056" width="7" style="138" customWidth="1"/>
    <col min="2057" max="2057" width="9.109375" style="138"/>
    <col min="2058" max="2058" width="8.5546875" style="138" customWidth="1"/>
    <col min="2059" max="2304" width="9.109375" style="138"/>
    <col min="2305" max="2305" width="4.109375" style="138" customWidth="1"/>
    <col min="2306" max="2306" width="5.33203125" style="138" customWidth="1"/>
    <col min="2307" max="2307" width="24.5546875" style="138" customWidth="1"/>
    <col min="2308" max="2308" width="12.33203125" style="138" customWidth="1"/>
    <col min="2309" max="2309" width="7.109375" style="138" customWidth="1"/>
    <col min="2310" max="2310" width="7" style="138" customWidth="1"/>
    <col min="2311" max="2311" width="10" style="138" customWidth="1"/>
    <col min="2312" max="2312" width="7" style="138" customWidth="1"/>
    <col min="2313" max="2313" width="9.109375" style="138"/>
    <col min="2314" max="2314" width="8.5546875" style="138" customWidth="1"/>
    <col min="2315" max="2560" width="9.109375" style="138"/>
    <col min="2561" max="2561" width="4.109375" style="138" customWidth="1"/>
    <col min="2562" max="2562" width="5.33203125" style="138" customWidth="1"/>
    <col min="2563" max="2563" width="24.5546875" style="138" customWidth="1"/>
    <col min="2564" max="2564" width="12.33203125" style="138" customWidth="1"/>
    <col min="2565" max="2565" width="7.109375" style="138" customWidth="1"/>
    <col min="2566" max="2566" width="7" style="138" customWidth="1"/>
    <col min="2567" max="2567" width="10" style="138" customWidth="1"/>
    <col min="2568" max="2568" width="7" style="138" customWidth="1"/>
    <col min="2569" max="2569" width="9.109375" style="138"/>
    <col min="2570" max="2570" width="8.5546875" style="138" customWidth="1"/>
    <col min="2571" max="2816" width="9.109375" style="138"/>
    <col min="2817" max="2817" width="4.109375" style="138" customWidth="1"/>
    <col min="2818" max="2818" width="5.33203125" style="138" customWidth="1"/>
    <col min="2819" max="2819" width="24.5546875" style="138" customWidth="1"/>
    <col min="2820" max="2820" width="12.33203125" style="138" customWidth="1"/>
    <col min="2821" max="2821" width="7.109375" style="138" customWidth="1"/>
    <col min="2822" max="2822" width="7" style="138" customWidth="1"/>
    <col min="2823" max="2823" width="10" style="138" customWidth="1"/>
    <col min="2824" max="2824" width="7" style="138" customWidth="1"/>
    <col min="2825" max="2825" width="9.109375" style="138"/>
    <col min="2826" max="2826" width="8.5546875" style="138" customWidth="1"/>
    <col min="2827" max="3072" width="9.109375" style="138"/>
    <col min="3073" max="3073" width="4.109375" style="138" customWidth="1"/>
    <col min="3074" max="3074" width="5.33203125" style="138" customWidth="1"/>
    <col min="3075" max="3075" width="24.5546875" style="138" customWidth="1"/>
    <col min="3076" max="3076" width="12.33203125" style="138" customWidth="1"/>
    <col min="3077" max="3077" width="7.109375" style="138" customWidth="1"/>
    <col min="3078" max="3078" width="7" style="138" customWidth="1"/>
    <col min="3079" max="3079" width="10" style="138" customWidth="1"/>
    <col min="3080" max="3080" width="7" style="138" customWidth="1"/>
    <col min="3081" max="3081" width="9.109375" style="138"/>
    <col min="3082" max="3082" width="8.5546875" style="138" customWidth="1"/>
    <col min="3083" max="3328" width="9.109375" style="138"/>
    <col min="3329" max="3329" width="4.109375" style="138" customWidth="1"/>
    <col min="3330" max="3330" width="5.33203125" style="138" customWidth="1"/>
    <col min="3331" max="3331" width="24.5546875" style="138" customWidth="1"/>
    <col min="3332" max="3332" width="12.33203125" style="138" customWidth="1"/>
    <col min="3333" max="3333" width="7.109375" style="138" customWidth="1"/>
    <col min="3334" max="3334" width="7" style="138" customWidth="1"/>
    <col min="3335" max="3335" width="10" style="138" customWidth="1"/>
    <col min="3336" max="3336" width="7" style="138" customWidth="1"/>
    <col min="3337" max="3337" width="9.109375" style="138"/>
    <col min="3338" max="3338" width="8.5546875" style="138" customWidth="1"/>
    <col min="3339" max="3584" width="9.109375" style="138"/>
    <col min="3585" max="3585" width="4.109375" style="138" customWidth="1"/>
    <col min="3586" max="3586" width="5.33203125" style="138" customWidth="1"/>
    <col min="3587" max="3587" width="24.5546875" style="138" customWidth="1"/>
    <col min="3588" max="3588" width="12.33203125" style="138" customWidth="1"/>
    <col min="3589" max="3589" width="7.109375" style="138" customWidth="1"/>
    <col min="3590" max="3590" width="7" style="138" customWidth="1"/>
    <col min="3591" max="3591" width="10" style="138" customWidth="1"/>
    <col min="3592" max="3592" width="7" style="138" customWidth="1"/>
    <col min="3593" max="3593" width="9.109375" style="138"/>
    <col min="3594" max="3594" width="8.5546875" style="138" customWidth="1"/>
    <col min="3595" max="3840" width="9.109375" style="138"/>
    <col min="3841" max="3841" width="4.109375" style="138" customWidth="1"/>
    <col min="3842" max="3842" width="5.33203125" style="138" customWidth="1"/>
    <col min="3843" max="3843" width="24.5546875" style="138" customWidth="1"/>
    <col min="3844" max="3844" width="12.33203125" style="138" customWidth="1"/>
    <col min="3845" max="3845" width="7.109375" style="138" customWidth="1"/>
    <col min="3846" max="3846" width="7" style="138" customWidth="1"/>
    <col min="3847" max="3847" width="10" style="138" customWidth="1"/>
    <col min="3848" max="3848" width="7" style="138" customWidth="1"/>
    <col min="3849" max="3849" width="9.109375" style="138"/>
    <col min="3850" max="3850" width="8.5546875" style="138" customWidth="1"/>
    <col min="3851" max="4096" width="9.109375" style="138"/>
    <col min="4097" max="4097" width="4.109375" style="138" customWidth="1"/>
    <col min="4098" max="4098" width="5.33203125" style="138" customWidth="1"/>
    <col min="4099" max="4099" width="24.5546875" style="138" customWidth="1"/>
    <col min="4100" max="4100" width="12.33203125" style="138" customWidth="1"/>
    <col min="4101" max="4101" width="7.109375" style="138" customWidth="1"/>
    <col min="4102" max="4102" width="7" style="138" customWidth="1"/>
    <col min="4103" max="4103" width="10" style="138" customWidth="1"/>
    <col min="4104" max="4104" width="7" style="138" customWidth="1"/>
    <col min="4105" max="4105" width="9.109375" style="138"/>
    <col min="4106" max="4106" width="8.5546875" style="138" customWidth="1"/>
    <col min="4107" max="4352" width="9.109375" style="138"/>
    <col min="4353" max="4353" width="4.109375" style="138" customWidth="1"/>
    <col min="4354" max="4354" width="5.33203125" style="138" customWidth="1"/>
    <col min="4355" max="4355" width="24.5546875" style="138" customWidth="1"/>
    <col min="4356" max="4356" width="12.33203125" style="138" customWidth="1"/>
    <col min="4357" max="4357" width="7.109375" style="138" customWidth="1"/>
    <col min="4358" max="4358" width="7" style="138" customWidth="1"/>
    <col min="4359" max="4359" width="10" style="138" customWidth="1"/>
    <col min="4360" max="4360" width="7" style="138" customWidth="1"/>
    <col min="4361" max="4361" width="9.109375" style="138"/>
    <col min="4362" max="4362" width="8.5546875" style="138" customWidth="1"/>
    <col min="4363" max="4608" width="9.109375" style="138"/>
    <col min="4609" max="4609" width="4.109375" style="138" customWidth="1"/>
    <col min="4610" max="4610" width="5.33203125" style="138" customWidth="1"/>
    <col min="4611" max="4611" width="24.5546875" style="138" customWidth="1"/>
    <col min="4612" max="4612" width="12.33203125" style="138" customWidth="1"/>
    <col min="4613" max="4613" width="7.109375" style="138" customWidth="1"/>
    <col min="4614" max="4614" width="7" style="138" customWidth="1"/>
    <col min="4615" max="4615" width="10" style="138" customWidth="1"/>
    <col min="4616" max="4616" width="7" style="138" customWidth="1"/>
    <col min="4617" max="4617" width="9.109375" style="138"/>
    <col min="4618" max="4618" width="8.5546875" style="138" customWidth="1"/>
    <col min="4619" max="4864" width="9.109375" style="138"/>
    <col min="4865" max="4865" width="4.109375" style="138" customWidth="1"/>
    <col min="4866" max="4866" width="5.33203125" style="138" customWidth="1"/>
    <col min="4867" max="4867" width="24.5546875" style="138" customWidth="1"/>
    <col min="4868" max="4868" width="12.33203125" style="138" customWidth="1"/>
    <col min="4869" max="4869" width="7.109375" style="138" customWidth="1"/>
    <col min="4870" max="4870" width="7" style="138" customWidth="1"/>
    <col min="4871" max="4871" width="10" style="138" customWidth="1"/>
    <col min="4872" max="4872" width="7" style="138" customWidth="1"/>
    <col min="4873" max="4873" width="9.109375" style="138"/>
    <col min="4874" max="4874" width="8.5546875" style="138" customWidth="1"/>
    <col min="4875" max="5120" width="9.109375" style="138"/>
    <col min="5121" max="5121" width="4.109375" style="138" customWidth="1"/>
    <col min="5122" max="5122" width="5.33203125" style="138" customWidth="1"/>
    <col min="5123" max="5123" width="24.5546875" style="138" customWidth="1"/>
    <col min="5124" max="5124" width="12.33203125" style="138" customWidth="1"/>
    <col min="5125" max="5125" width="7.109375" style="138" customWidth="1"/>
    <col min="5126" max="5126" width="7" style="138" customWidth="1"/>
    <col min="5127" max="5127" width="10" style="138" customWidth="1"/>
    <col min="5128" max="5128" width="7" style="138" customWidth="1"/>
    <col min="5129" max="5129" width="9.109375" style="138"/>
    <col min="5130" max="5130" width="8.5546875" style="138" customWidth="1"/>
    <col min="5131" max="5376" width="9.109375" style="138"/>
    <col min="5377" max="5377" width="4.109375" style="138" customWidth="1"/>
    <col min="5378" max="5378" width="5.33203125" style="138" customWidth="1"/>
    <col min="5379" max="5379" width="24.5546875" style="138" customWidth="1"/>
    <col min="5380" max="5380" width="12.33203125" style="138" customWidth="1"/>
    <col min="5381" max="5381" width="7.109375" style="138" customWidth="1"/>
    <col min="5382" max="5382" width="7" style="138" customWidth="1"/>
    <col min="5383" max="5383" width="10" style="138" customWidth="1"/>
    <col min="5384" max="5384" width="7" style="138" customWidth="1"/>
    <col min="5385" max="5385" width="9.109375" style="138"/>
    <col min="5386" max="5386" width="8.5546875" style="138" customWidth="1"/>
    <col min="5387" max="5632" width="9.109375" style="138"/>
    <col min="5633" max="5633" width="4.109375" style="138" customWidth="1"/>
    <col min="5634" max="5634" width="5.33203125" style="138" customWidth="1"/>
    <col min="5635" max="5635" width="24.5546875" style="138" customWidth="1"/>
    <col min="5636" max="5636" width="12.33203125" style="138" customWidth="1"/>
    <col min="5637" max="5637" width="7.109375" style="138" customWidth="1"/>
    <col min="5638" max="5638" width="7" style="138" customWidth="1"/>
    <col min="5639" max="5639" width="10" style="138" customWidth="1"/>
    <col min="5640" max="5640" width="7" style="138" customWidth="1"/>
    <col min="5641" max="5641" width="9.109375" style="138"/>
    <col min="5642" max="5642" width="8.5546875" style="138" customWidth="1"/>
    <col min="5643" max="5888" width="9.109375" style="138"/>
    <col min="5889" max="5889" width="4.109375" style="138" customWidth="1"/>
    <col min="5890" max="5890" width="5.33203125" style="138" customWidth="1"/>
    <col min="5891" max="5891" width="24.5546875" style="138" customWidth="1"/>
    <col min="5892" max="5892" width="12.33203125" style="138" customWidth="1"/>
    <col min="5893" max="5893" width="7.109375" style="138" customWidth="1"/>
    <col min="5894" max="5894" width="7" style="138" customWidth="1"/>
    <col min="5895" max="5895" width="10" style="138" customWidth="1"/>
    <col min="5896" max="5896" width="7" style="138" customWidth="1"/>
    <col min="5897" max="5897" width="9.109375" style="138"/>
    <col min="5898" max="5898" width="8.5546875" style="138" customWidth="1"/>
    <col min="5899" max="6144" width="9.109375" style="138"/>
    <col min="6145" max="6145" width="4.109375" style="138" customWidth="1"/>
    <col min="6146" max="6146" width="5.33203125" style="138" customWidth="1"/>
    <col min="6147" max="6147" width="24.5546875" style="138" customWidth="1"/>
    <col min="6148" max="6148" width="12.33203125" style="138" customWidth="1"/>
    <col min="6149" max="6149" width="7.109375" style="138" customWidth="1"/>
    <col min="6150" max="6150" width="7" style="138" customWidth="1"/>
    <col min="6151" max="6151" width="10" style="138" customWidth="1"/>
    <col min="6152" max="6152" width="7" style="138" customWidth="1"/>
    <col min="6153" max="6153" width="9.109375" style="138"/>
    <col min="6154" max="6154" width="8.5546875" style="138" customWidth="1"/>
    <col min="6155" max="6400" width="9.109375" style="138"/>
    <col min="6401" max="6401" width="4.109375" style="138" customWidth="1"/>
    <col min="6402" max="6402" width="5.33203125" style="138" customWidth="1"/>
    <col min="6403" max="6403" width="24.5546875" style="138" customWidth="1"/>
    <col min="6404" max="6404" width="12.33203125" style="138" customWidth="1"/>
    <col min="6405" max="6405" width="7.109375" style="138" customWidth="1"/>
    <col min="6406" max="6406" width="7" style="138" customWidth="1"/>
    <col min="6407" max="6407" width="10" style="138" customWidth="1"/>
    <col min="6408" max="6408" width="7" style="138" customWidth="1"/>
    <col min="6409" max="6409" width="9.109375" style="138"/>
    <col min="6410" max="6410" width="8.5546875" style="138" customWidth="1"/>
    <col min="6411" max="6656" width="9.109375" style="138"/>
    <col min="6657" max="6657" width="4.109375" style="138" customWidth="1"/>
    <col min="6658" max="6658" width="5.33203125" style="138" customWidth="1"/>
    <col min="6659" max="6659" width="24.5546875" style="138" customWidth="1"/>
    <col min="6660" max="6660" width="12.33203125" style="138" customWidth="1"/>
    <col min="6661" max="6661" width="7.109375" style="138" customWidth="1"/>
    <col min="6662" max="6662" width="7" style="138" customWidth="1"/>
    <col min="6663" max="6663" width="10" style="138" customWidth="1"/>
    <col min="6664" max="6664" width="7" style="138" customWidth="1"/>
    <col min="6665" max="6665" width="9.109375" style="138"/>
    <col min="6666" max="6666" width="8.5546875" style="138" customWidth="1"/>
    <col min="6667" max="6912" width="9.109375" style="138"/>
    <col min="6913" max="6913" width="4.109375" style="138" customWidth="1"/>
    <col min="6914" max="6914" width="5.33203125" style="138" customWidth="1"/>
    <col min="6915" max="6915" width="24.5546875" style="138" customWidth="1"/>
    <col min="6916" max="6916" width="12.33203125" style="138" customWidth="1"/>
    <col min="6917" max="6917" width="7.109375" style="138" customWidth="1"/>
    <col min="6918" max="6918" width="7" style="138" customWidth="1"/>
    <col min="6919" max="6919" width="10" style="138" customWidth="1"/>
    <col min="6920" max="6920" width="7" style="138" customWidth="1"/>
    <col min="6921" max="6921" width="9.109375" style="138"/>
    <col min="6922" max="6922" width="8.5546875" style="138" customWidth="1"/>
    <col min="6923" max="7168" width="9.109375" style="138"/>
    <col min="7169" max="7169" width="4.109375" style="138" customWidth="1"/>
    <col min="7170" max="7170" width="5.33203125" style="138" customWidth="1"/>
    <col min="7171" max="7171" width="24.5546875" style="138" customWidth="1"/>
    <col min="7172" max="7172" width="12.33203125" style="138" customWidth="1"/>
    <col min="7173" max="7173" width="7.109375" style="138" customWidth="1"/>
    <col min="7174" max="7174" width="7" style="138" customWidth="1"/>
    <col min="7175" max="7175" width="10" style="138" customWidth="1"/>
    <col min="7176" max="7176" width="7" style="138" customWidth="1"/>
    <col min="7177" max="7177" width="9.109375" style="138"/>
    <col min="7178" max="7178" width="8.5546875" style="138" customWidth="1"/>
    <col min="7179" max="7424" width="9.109375" style="138"/>
    <col min="7425" max="7425" width="4.109375" style="138" customWidth="1"/>
    <col min="7426" max="7426" width="5.33203125" style="138" customWidth="1"/>
    <col min="7427" max="7427" width="24.5546875" style="138" customWidth="1"/>
    <col min="7428" max="7428" width="12.33203125" style="138" customWidth="1"/>
    <col min="7429" max="7429" width="7.109375" style="138" customWidth="1"/>
    <col min="7430" max="7430" width="7" style="138" customWidth="1"/>
    <col min="7431" max="7431" width="10" style="138" customWidth="1"/>
    <col min="7432" max="7432" width="7" style="138" customWidth="1"/>
    <col min="7433" max="7433" width="9.109375" style="138"/>
    <col min="7434" max="7434" width="8.5546875" style="138" customWidth="1"/>
    <col min="7435" max="7680" width="9.109375" style="138"/>
    <col min="7681" max="7681" width="4.109375" style="138" customWidth="1"/>
    <col min="7682" max="7682" width="5.33203125" style="138" customWidth="1"/>
    <col min="7683" max="7683" width="24.5546875" style="138" customWidth="1"/>
    <col min="7684" max="7684" width="12.33203125" style="138" customWidth="1"/>
    <col min="7685" max="7685" width="7.109375" style="138" customWidth="1"/>
    <col min="7686" max="7686" width="7" style="138" customWidth="1"/>
    <col min="7687" max="7687" width="10" style="138" customWidth="1"/>
    <col min="7688" max="7688" width="7" style="138" customWidth="1"/>
    <col min="7689" max="7689" width="9.109375" style="138"/>
    <col min="7690" max="7690" width="8.5546875" style="138" customWidth="1"/>
    <col min="7691" max="7936" width="9.109375" style="138"/>
    <col min="7937" max="7937" width="4.109375" style="138" customWidth="1"/>
    <col min="7938" max="7938" width="5.33203125" style="138" customWidth="1"/>
    <col min="7939" max="7939" width="24.5546875" style="138" customWidth="1"/>
    <col min="7940" max="7940" width="12.33203125" style="138" customWidth="1"/>
    <col min="7941" max="7941" width="7.109375" style="138" customWidth="1"/>
    <col min="7942" max="7942" width="7" style="138" customWidth="1"/>
    <col min="7943" max="7943" width="10" style="138" customWidth="1"/>
    <col min="7944" max="7944" width="7" style="138" customWidth="1"/>
    <col min="7945" max="7945" width="9.109375" style="138"/>
    <col min="7946" max="7946" width="8.5546875" style="138" customWidth="1"/>
    <col min="7947" max="8192" width="9.109375" style="138"/>
    <col min="8193" max="8193" width="4.109375" style="138" customWidth="1"/>
    <col min="8194" max="8194" width="5.33203125" style="138" customWidth="1"/>
    <col min="8195" max="8195" width="24.5546875" style="138" customWidth="1"/>
    <col min="8196" max="8196" width="12.33203125" style="138" customWidth="1"/>
    <col min="8197" max="8197" width="7.109375" style="138" customWidth="1"/>
    <col min="8198" max="8198" width="7" style="138" customWidth="1"/>
    <col min="8199" max="8199" width="10" style="138" customWidth="1"/>
    <col min="8200" max="8200" width="7" style="138" customWidth="1"/>
    <col min="8201" max="8201" width="9.109375" style="138"/>
    <col min="8202" max="8202" width="8.5546875" style="138" customWidth="1"/>
    <col min="8203" max="8448" width="9.109375" style="138"/>
    <col min="8449" max="8449" width="4.109375" style="138" customWidth="1"/>
    <col min="8450" max="8450" width="5.33203125" style="138" customWidth="1"/>
    <col min="8451" max="8451" width="24.5546875" style="138" customWidth="1"/>
    <col min="8452" max="8452" width="12.33203125" style="138" customWidth="1"/>
    <col min="8453" max="8453" width="7.109375" style="138" customWidth="1"/>
    <col min="8454" max="8454" width="7" style="138" customWidth="1"/>
    <col min="8455" max="8455" width="10" style="138" customWidth="1"/>
    <col min="8456" max="8456" width="7" style="138" customWidth="1"/>
    <col min="8457" max="8457" width="9.109375" style="138"/>
    <col min="8458" max="8458" width="8.5546875" style="138" customWidth="1"/>
    <col min="8459" max="8704" width="9.109375" style="138"/>
    <col min="8705" max="8705" width="4.109375" style="138" customWidth="1"/>
    <col min="8706" max="8706" width="5.33203125" style="138" customWidth="1"/>
    <col min="8707" max="8707" width="24.5546875" style="138" customWidth="1"/>
    <col min="8708" max="8708" width="12.33203125" style="138" customWidth="1"/>
    <col min="8709" max="8709" width="7.109375" style="138" customWidth="1"/>
    <col min="8710" max="8710" width="7" style="138" customWidth="1"/>
    <col min="8711" max="8711" width="10" style="138" customWidth="1"/>
    <col min="8712" max="8712" width="7" style="138" customWidth="1"/>
    <col min="8713" max="8713" width="9.109375" style="138"/>
    <col min="8714" max="8714" width="8.5546875" style="138" customWidth="1"/>
    <col min="8715" max="8960" width="9.109375" style="138"/>
    <col min="8961" max="8961" width="4.109375" style="138" customWidth="1"/>
    <col min="8962" max="8962" width="5.33203125" style="138" customWidth="1"/>
    <col min="8963" max="8963" width="24.5546875" style="138" customWidth="1"/>
    <col min="8964" max="8964" width="12.33203125" style="138" customWidth="1"/>
    <col min="8965" max="8965" width="7.109375" style="138" customWidth="1"/>
    <col min="8966" max="8966" width="7" style="138" customWidth="1"/>
    <col min="8967" max="8967" width="10" style="138" customWidth="1"/>
    <col min="8968" max="8968" width="7" style="138" customWidth="1"/>
    <col min="8969" max="8969" width="9.109375" style="138"/>
    <col min="8970" max="8970" width="8.5546875" style="138" customWidth="1"/>
    <col min="8971" max="9216" width="9.109375" style="138"/>
    <col min="9217" max="9217" width="4.109375" style="138" customWidth="1"/>
    <col min="9218" max="9218" width="5.33203125" style="138" customWidth="1"/>
    <col min="9219" max="9219" width="24.5546875" style="138" customWidth="1"/>
    <col min="9220" max="9220" width="12.33203125" style="138" customWidth="1"/>
    <col min="9221" max="9221" width="7.109375" style="138" customWidth="1"/>
    <col min="9222" max="9222" width="7" style="138" customWidth="1"/>
    <col min="9223" max="9223" width="10" style="138" customWidth="1"/>
    <col min="9224" max="9224" width="7" style="138" customWidth="1"/>
    <col min="9225" max="9225" width="9.109375" style="138"/>
    <col min="9226" max="9226" width="8.5546875" style="138" customWidth="1"/>
    <col min="9227" max="9472" width="9.109375" style="138"/>
    <col min="9473" max="9473" width="4.109375" style="138" customWidth="1"/>
    <col min="9474" max="9474" width="5.33203125" style="138" customWidth="1"/>
    <col min="9475" max="9475" width="24.5546875" style="138" customWidth="1"/>
    <col min="9476" max="9476" width="12.33203125" style="138" customWidth="1"/>
    <col min="9477" max="9477" width="7.109375" style="138" customWidth="1"/>
    <col min="9478" max="9478" width="7" style="138" customWidth="1"/>
    <col min="9479" max="9479" width="10" style="138" customWidth="1"/>
    <col min="9480" max="9480" width="7" style="138" customWidth="1"/>
    <col min="9481" max="9481" width="9.109375" style="138"/>
    <col min="9482" max="9482" width="8.5546875" style="138" customWidth="1"/>
    <col min="9483" max="9728" width="9.109375" style="138"/>
    <col min="9729" max="9729" width="4.109375" style="138" customWidth="1"/>
    <col min="9730" max="9730" width="5.33203125" style="138" customWidth="1"/>
    <col min="9731" max="9731" width="24.5546875" style="138" customWidth="1"/>
    <col min="9732" max="9732" width="12.33203125" style="138" customWidth="1"/>
    <col min="9733" max="9733" width="7.109375" style="138" customWidth="1"/>
    <col min="9734" max="9734" width="7" style="138" customWidth="1"/>
    <col min="9735" max="9735" width="10" style="138" customWidth="1"/>
    <col min="9736" max="9736" width="7" style="138" customWidth="1"/>
    <col min="9737" max="9737" width="9.109375" style="138"/>
    <col min="9738" max="9738" width="8.5546875" style="138" customWidth="1"/>
    <col min="9739" max="9984" width="9.109375" style="138"/>
    <col min="9985" max="9985" width="4.109375" style="138" customWidth="1"/>
    <col min="9986" max="9986" width="5.33203125" style="138" customWidth="1"/>
    <col min="9987" max="9987" width="24.5546875" style="138" customWidth="1"/>
    <col min="9988" max="9988" width="12.33203125" style="138" customWidth="1"/>
    <col min="9989" max="9989" width="7.109375" style="138" customWidth="1"/>
    <col min="9990" max="9990" width="7" style="138" customWidth="1"/>
    <col min="9991" max="9991" width="10" style="138" customWidth="1"/>
    <col min="9992" max="9992" width="7" style="138" customWidth="1"/>
    <col min="9993" max="9993" width="9.109375" style="138"/>
    <col min="9994" max="9994" width="8.5546875" style="138" customWidth="1"/>
    <col min="9995" max="10240" width="9.109375" style="138"/>
    <col min="10241" max="10241" width="4.109375" style="138" customWidth="1"/>
    <col min="10242" max="10242" width="5.33203125" style="138" customWidth="1"/>
    <col min="10243" max="10243" width="24.5546875" style="138" customWidth="1"/>
    <col min="10244" max="10244" width="12.33203125" style="138" customWidth="1"/>
    <col min="10245" max="10245" width="7.109375" style="138" customWidth="1"/>
    <col min="10246" max="10246" width="7" style="138" customWidth="1"/>
    <col min="10247" max="10247" width="10" style="138" customWidth="1"/>
    <col min="10248" max="10248" width="7" style="138" customWidth="1"/>
    <col min="10249" max="10249" width="9.109375" style="138"/>
    <col min="10250" max="10250" width="8.5546875" style="138" customWidth="1"/>
    <col min="10251" max="10496" width="9.109375" style="138"/>
    <col min="10497" max="10497" width="4.109375" style="138" customWidth="1"/>
    <col min="10498" max="10498" width="5.33203125" style="138" customWidth="1"/>
    <col min="10499" max="10499" width="24.5546875" style="138" customWidth="1"/>
    <col min="10500" max="10500" width="12.33203125" style="138" customWidth="1"/>
    <col min="10501" max="10501" width="7.109375" style="138" customWidth="1"/>
    <col min="10502" max="10502" width="7" style="138" customWidth="1"/>
    <col min="10503" max="10503" width="10" style="138" customWidth="1"/>
    <col min="10504" max="10504" width="7" style="138" customWidth="1"/>
    <col min="10505" max="10505" width="9.109375" style="138"/>
    <col min="10506" max="10506" width="8.5546875" style="138" customWidth="1"/>
    <col min="10507" max="10752" width="9.109375" style="138"/>
    <col min="10753" max="10753" width="4.109375" style="138" customWidth="1"/>
    <col min="10754" max="10754" width="5.33203125" style="138" customWidth="1"/>
    <col min="10755" max="10755" width="24.5546875" style="138" customWidth="1"/>
    <col min="10756" max="10756" width="12.33203125" style="138" customWidth="1"/>
    <col min="10757" max="10757" width="7.109375" style="138" customWidth="1"/>
    <col min="10758" max="10758" width="7" style="138" customWidth="1"/>
    <col min="10759" max="10759" width="10" style="138" customWidth="1"/>
    <col min="10760" max="10760" width="7" style="138" customWidth="1"/>
    <col min="10761" max="10761" width="9.109375" style="138"/>
    <col min="10762" max="10762" width="8.5546875" style="138" customWidth="1"/>
    <col min="10763" max="11008" width="9.109375" style="138"/>
    <col min="11009" max="11009" width="4.109375" style="138" customWidth="1"/>
    <col min="11010" max="11010" width="5.33203125" style="138" customWidth="1"/>
    <col min="11011" max="11011" width="24.5546875" style="138" customWidth="1"/>
    <col min="11012" max="11012" width="12.33203125" style="138" customWidth="1"/>
    <col min="11013" max="11013" width="7.109375" style="138" customWidth="1"/>
    <col min="11014" max="11014" width="7" style="138" customWidth="1"/>
    <col min="11015" max="11015" width="10" style="138" customWidth="1"/>
    <col min="11016" max="11016" width="7" style="138" customWidth="1"/>
    <col min="11017" max="11017" width="9.109375" style="138"/>
    <col min="11018" max="11018" width="8.5546875" style="138" customWidth="1"/>
    <col min="11019" max="11264" width="9.109375" style="138"/>
    <col min="11265" max="11265" width="4.109375" style="138" customWidth="1"/>
    <col min="11266" max="11266" width="5.33203125" style="138" customWidth="1"/>
    <col min="11267" max="11267" width="24.5546875" style="138" customWidth="1"/>
    <col min="11268" max="11268" width="12.33203125" style="138" customWidth="1"/>
    <col min="11269" max="11269" width="7.109375" style="138" customWidth="1"/>
    <col min="11270" max="11270" width="7" style="138" customWidth="1"/>
    <col min="11271" max="11271" width="10" style="138" customWidth="1"/>
    <col min="11272" max="11272" width="7" style="138" customWidth="1"/>
    <col min="11273" max="11273" width="9.109375" style="138"/>
    <col min="11274" max="11274" width="8.5546875" style="138" customWidth="1"/>
    <col min="11275" max="11520" width="9.109375" style="138"/>
    <col min="11521" max="11521" width="4.109375" style="138" customWidth="1"/>
    <col min="11522" max="11522" width="5.33203125" style="138" customWidth="1"/>
    <col min="11523" max="11523" width="24.5546875" style="138" customWidth="1"/>
    <col min="11524" max="11524" width="12.33203125" style="138" customWidth="1"/>
    <col min="11525" max="11525" width="7.109375" style="138" customWidth="1"/>
    <col min="11526" max="11526" width="7" style="138" customWidth="1"/>
    <col min="11527" max="11527" width="10" style="138" customWidth="1"/>
    <col min="11528" max="11528" width="7" style="138" customWidth="1"/>
    <col min="11529" max="11529" width="9.109375" style="138"/>
    <col min="11530" max="11530" width="8.5546875" style="138" customWidth="1"/>
    <col min="11531" max="11776" width="9.109375" style="138"/>
    <col min="11777" max="11777" width="4.109375" style="138" customWidth="1"/>
    <col min="11778" max="11778" width="5.33203125" style="138" customWidth="1"/>
    <col min="11779" max="11779" width="24.5546875" style="138" customWidth="1"/>
    <col min="11780" max="11780" width="12.33203125" style="138" customWidth="1"/>
    <col min="11781" max="11781" width="7.109375" style="138" customWidth="1"/>
    <col min="11782" max="11782" width="7" style="138" customWidth="1"/>
    <col min="11783" max="11783" width="10" style="138" customWidth="1"/>
    <col min="11784" max="11784" width="7" style="138" customWidth="1"/>
    <col min="11785" max="11785" width="9.109375" style="138"/>
    <col min="11786" max="11786" width="8.5546875" style="138" customWidth="1"/>
    <col min="11787" max="12032" width="9.109375" style="138"/>
    <col min="12033" max="12033" width="4.109375" style="138" customWidth="1"/>
    <col min="12034" max="12034" width="5.33203125" style="138" customWidth="1"/>
    <col min="12035" max="12035" width="24.5546875" style="138" customWidth="1"/>
    <col min="12036" max="12036" width="12.33203125" style="138" customWidth="1"/>
    <col min="12037" max="12037" width="7.109375" style="138" customWidth="1"/>
    <col min="12038" max="12038" width="7" style="138" customWidth="1"/>
    <col min="12039" max="12039" width="10" style="138" customWidth="1"/>
    <col min="12040" max="12040" width="7" style="138" customWidth="1"/>
    <col min="12041" max="12041" width="9.109375" style="138"/>
    <col min="12042" max="12042" width="8.5546875" style="138" customWidth="1"/>
    <col min="12043" max="12288" width="9.109375" style="138"/>
    <col min="12289" max="12289" width="4.109375" style="138" customWidth="1"/>
    <col min="12290" max="12290" width="5.33203125" style="138" customWidth="1"/>
    <col min="12291" max="12291" width="24.5546875" style="138" customWidth="1"/>
    <col min="12292" max="12292" width="12.33203125" style="138" customWidth="1"/>
    <col min="12293" max="12293" width="7.109375" style="138" customWidth="1"/>
    <col min="12294" max="12294" width="7" style="138" customWidth="1"/>
    <col min="12295" max="12295" width="10" style="138" customWidth="1"/>
    <col min="12296" max="12296" width="7" style="138" customWidth="1"/>
    <col min="12297" max="12297" width="9.109375" style="138"/>
    <col min="12298" max="12298" width="8.5546875" style="138" customWidth="1"/>
    <col min="12299" max="12544" width="9.109375" style="138"/>
    <col min="12545" max="12545" width="4.109375" style="138" customWidth="1"/>
    <col min="12546" max="12546" width="5.33203125" style="138" customWidth="1"/>
    <col min="12547" max="12547" width="24.5546875" style="138" customWidth="1"/>
    <col min="12548" max="12548" width="12.33203125" style="138" customWidth="1"/>
    <col min="12549" max="12549" width="7.109375" style="138" customWidth="1"/>
    <col min="12550" max="12550" width="7" style="138" customWidth="1"/>
    <col min="12551" max="12551" width="10" style="138" customWidth="1"/>
    <col min="12552" max="12552" width="7" style="138" customWidth="1"/>
    <col min="12553" max="12553" width="9.109375" style="138"/>
    <col min="12554" max="12554" width="8.5546875" style="138" customWidth="1"/>
    <col min="12555" max="12800" width="9.109375" style="138"/>
    <col min="12801" max="12801" width="4.109375" style="138" customWidth="1"/>
    <col min="12802" max="12802" width="5.33203125" style="138" customWidth="1"/>
    <col min="12803" max="12803" width="24.5546875" style="138" customWidth="1"/>
    <col min="12804" max="12804" width="12.33203125" style="138" customWidth="1"/>
    <col min="12805" max="12805" width="7.109375" style="138" customWidth="1"/>
    <col min="12806" max="12806" width="7" style="138" customWidth="1"/>
    <col min="12807" max="12807" width="10" style="138" customWidth="1"/>
    <col min="12808" max="12808" width="7" style="138" customWidth="1"/>
    <col min="12809" max="12809" width="9.109375" style="138"/>
    <col min="12810" max="12810" width="8.5546875" style="138" customWidth="1"/>
    <col min="12811" max="13056" width="9.109375" style="138"/>
    <col min="13057" max="13057" width="4.109375" style="138" customWidth="1"/>
    <col min="13058" max="13058" width="5.33203125" style="138" customWidth="1"/>
    <col min="13059" max="13059" width="24.5546875" style="138" customWidth="1"/>
    <col min="13060" max="13060" width="12.33203125" style="138" customWidth="1"/>
    <col min="13061" max="13061" width="7.109375" style="138" customWidth="1"/>
    <col min="13062" max="13062" width="7" style="138" customWidth="1"/>
    <col min="13063" max="13063" width="10" style="138" customWidth="1"/>
    <col min="13064" max="13064" width="7" style="138" customWidth="1"/>
    <col min="13065" max="13065" width="9.109375" style="138"/>
    <col min="13066" max="13066" width="8.5546875" style="138" customWidth="1"/>
    <col min="13067" max="13312" width="9.109375" style="138"/>
    <col min="13313" max="13313" width="4.109375" style="138" customWidth="1"/>
    <col min="13314" max="13314" width="5.33203125" style="138" customWidth="1"/>
    <col min="13315" max="13315" width="24.5546875" style="138" customWidth="1"/>
    <col min="13316" max="13316" width="12.33203125" style="138" customWidth="1"/>
    <col min="13317" max="13317" width="7.109375" style="138" customWidth="1"/>
    <col min="13318" max="13318" width="7" style="138" customWidth="1"/>
    <col min="13319" max="13319" width="10" style="138" customWidth="1"/>
    <col min="13320" max="13320" width="7" style="138" customWidth="1"/>
    <col min="13321" max="13321" width="9.109375" style="138"/>
    <col min="13322" max="13322" width="8.5546875" style="138" customWidth="1"/>
    <col min="13323" max="13568" width="9.109375" style="138"/>
    <col min="13569" max="13569" width="4.109375" style="138" customWidth="1"/>
    <col min="13570" max="13570" width="5.33203125" style="138" customWidth="1"/>
    <col min="13571" max="13571" width="24.5546875" style="138" customWidth="1"/>
    <col min="13572" max="13572" width="12.33203125" style="138" customWidth="1"/>
    <col min="13573" max="13573" width="7.109375" style="138" customWidth="1"/>
    <col min="13574" max="13574" width="7" style="138" customWidth="1"/>
    <col min="13575" max="13575" width="10" style="138" customWidth="1"/>
    <col min="13576" max="13576" width="7" style="138" customWidth="1"/>
    <col min="13577" max="13577" width="9.109375" style="138"/>
    <col min="13578" max="13578" width="8.5546875" style="138" customWidth="1"/>
    <col min="13579" max="13824" width="9.109375" style="138"/>
    <col min="13825" max="13825" width="4.109375" style="138" customWidth="1"/>
    <col min="13826" max="13826" width="5.33203125" style="138" customWidth="1"/>
    <col min="13827" max="13827" width="24.5546875" style="138" customWidth="1"/>
    <col min="13828" max="13828" width="12.33203125" style="138" customWidth="1"/>
    <col min="13829" max="13829" width="7.109375" style="138" customWidth="1"/>
    <col min="13830" max="13830" width="7" style="138" customWidth="1"/>
    <col min="13831" max="13831" width="10" style="138" customWidth="1"/>
    <col min="13832" max="13832" width="7" style="138" customWidth="1"/>
    <col min="13833" max="13833" width="9.109375" style="138"/>
    <col min="13834" max="13834" width="8.5546875" style="138" customWidth="1"/>
    <col min="13835" max="14080" width="9.109375" style="138"/>
    <col min="14081" max="14081" width="4.109375" style="138" customWidth="1"/>
    <col min="14082" max="14082" width="5.33203125" style="138" customWidth="1"/>
    <col min="14083" max="14083" width="24.5546875" style="138" customWidth="1"/>
    <col min="14084" max="14084" width="12.33203125" style="138" customWidth="1"/>
    <col min="14085" max="14085" width="7.109375" style="138" customWidth="1"/>
    <col min="14086" max="14086" width="7" style="138" customWidth="1"/>
    <col min="14087" max="14087" width="10" style="138" customWidth="1"/>
    <col min="14088" max="14088" width="7" style="138" customWidth="1"/>
    <col min="14089" max="14089" width="9.109375" style="138"/>
    <col min="14090" max="14090" width="8.5546875" style="138" customWidth="1"/>
    <col min="14091" max="14336" width="9.109375" style="138"/>
    <col min="14337" max="14337" width="4.109375" style="138" customWidth="1"/>
    <col min="14338" max="14338" width="5.33203125" style="138" customWidth="1"/>
    <col min="14339" max="14339" width="24.5546875" style="138" customWidth="1"/>
    <col min="14340" max="14340" width="12.33203125" style="138" customWidth="1"/>
    <col min="14341" max="14341" width="7.109375" style="138" customWidth="1"/>
    <col min="14342" max="14342" width="7" style="138" customWidth="1"/>
    <col min="14343" max="14343" width="10" style="138" customWidth="1"/>
    <col min="14344" max="14344" width="7" style="138" customWidth="1"/>
    <col min="14345" max="14345" width="9.109375" style="138"/>
    <col min="14346" max="14346" width="8.5546875" style="138" customWidth="1"/>
    <col min="14347" max="14592" width="9.109375" style="138"/>
    <col min="14593" max="14593" width="4.109375" style="138" customWidth="1"/>
    <col min="14594" max="14594" width="5.33203125" style="138" customWidth="1"/>
    <col min="14595" max="14595" width="24.5546875" style="138" customWidth="1"/>
    <col min="14596" max="14596" width="12.33203125" style="138" customWidth="1"/>
    <col min="14597" max="14597" width="7.109375" style="138" customWidth="1"/>
    <col min="14598" max="14598" width="7" style="138" customWidth="1"/>
    <col min="14599" max="14599" width="10" style="138" customWidth="1"/>
    <col min="14600" max="14600" width="7" style="138" customWidth="1"/>
    <col min="14601" max="14601" width="9.109375" style="138"/>
    <col min="14602" max="14602" width="8.5546875" style="138" customWidth="1"/>
    <col min="14603" max="14848" width="9.109375" style="138"/>
    <col min="14849" max="14849" width="4.109375" style="138" customWidth="1"/>
    <col min="14850" max="14850" width="5.33203125" style="138" customWidth="1"/>
    <col min="14851" max="14851" width="24.5546875" style="138" customWidth="1"/>
    <col min="14852" max="14852" width="12.33203125" style="138" customWidth="1"/>
    <col min="14853" max="14853" width="7.109375" style="138" customWidth="1"/>
    <col min="14854" max="14854" width="7" style="138" customWidth="1"/>
    <col min="14855" max="14855" width="10" style="138" customWidth="1"/>
    <col min="14856" max="14856" width="7" style="138" customWidth="1"/>
    <col min="14857" max="14857" width="9.109375" style="138"/>
    <col min="14858" max="14858" width="8.5546875" style="138" customWidth="1"/>
    <col min="14859" max="15104" width="9.109375" style="138"/>
    <col min="15105" max="15105" width="4.109375" style="138" customWidth="1"/>
    <col min="15106" max="15106" width="5.33203125" style="138" customWidth="1"/>
    <col min="15107" max="15107" width="24.5546875" style="138" customWidth="1"/>
    <col min="15108" max="15108" width="12.33203125" style="138" customWidth="1"/>
    <col min="15109" max="15109" width="7.109375" style="138" customWidth="1"/>
    <col min="15110" max="15110" width="7" style="138" customWidth="1"/>
    <col min="15111" max="15111" width="10" style="138" customWidth="1"/>
    <col min="15112" max="15112" width="7" style="138" customWidth="1"/>
    <col min="15113" max="15113" width="9.109375" style="138"/>
    <col min="15114" max="15114" width="8.5546875" style="138" customWidth="1"/>
    <col min="15115" max="15360" width="9.109375" style="138"/>
    <col min="15361" max="15361" width="4.109375" style="138" customWidth="1"/>
    <col min="15362" max="15362" width="5.33203125" style="138" customWidth="1"/>
    <col min="15363" max="15363" width="24.5546875" style="138" customWidth="1"/>
    <col min="15364" max="15364" width="12.33203125" style="138" customWidth="1"/>
    <col min="15365" max="15365" width="7.109375" style="138" customWidth="1"/>
    <col min="15366" max="15366" width="7" style="138" customWidth="1"/>
    <col min="15367" max="15367" width="10" style="138" customWidth="1"/>
    <col min="15368" max="15368" width="7" style="138" customWidth="1"/>
    <col min="15369" max="15369" width="9.109375" style="138"/>
    <col min="15370" max="15370" width="8.5546875" style="138" customWidth="1"/>
    <col min="15371" max="15616" width="9.109375" style="138"/>
    <col min="15617" max="15617" width="4.109375" style="138" customWidth="1"/>
    <col min="15618" max="15618" width="5.33203125" style="138" customWidth="1"/>
    <col min="15619" max="15619" width="24.5546875" style="138" customWidth="1"/>
    <col min="15620" max="15620" width="12.33203125" style="138" customWidth="1"/>
    <col min="15621" max="15621" width="7.109375" style="138" customWidth="1"/>
    <col min="15622" max="15622" width="7" style="138" customWidth="1"/>
    <col min="15623" max="15623" width="10" style="138" customWidth="1"/>
    <col min="15624" max="15624" width="7" style="138" customWidth="1"/>
    <col min="15625" max="15625" width="9.109375" style="138"/>
    <col min="15626" max="15626" width="8.5546875" style="138" customWidth="1"/>
    <col min="15627" max="15872" width="9.109375" style="138"/>
    <col min="15873" max="15873" width="4.109375" style="138" customWidth="1"/>
    <col min="15874" max="15874" width="5.33203125" style="138" customWidth="1"/>
    <col min="15875" max="15875" width="24.5546875" style="138" customWidth="1"/>
    <col min="15876" max="15876" width="12.33203125" style="138" customWidth="1"/>
    <col min="15877" max="15877" width="7.109375" style="138" customWidth="1"/>
    <col min="15878" max="15878" width="7" style="138" customWidth="1"/>
    <col min="15879" max="15879" width="10" style="138" customWidth="1"/>
    <col min="15880" max="15880" width="7" style="138" customWidth="1"/>
    <col min="15881" max="15881" width="9.109375" style="138"/>
    <col min="15882" max="15882" width="8.5546875" style="138" customWidth="1"/>
    <col min="15883" max="16128" width="9.109375" style="138"/>
    <col min="16129" max="16129" width="4.109375" style="138" customWidth="1"/>
    <col min="16130" max="16130" width="5.33203125" style="138" customWidth="1"/>
    <col min="16131" max="16131" width="24.5546875" style="138" customWidth="1"/>
    <col min="16132" max="16132" width="12.33203125" style="138" customWidth="1"/>
    <col min="16133" max="16133" width="7.109375" style="138" customWidth="1"/>
    <col min="16134" max="16134" width="7" style="138" customWidth="1"/>
    <col min="16135" max="16135" width="10" style="138" customWidth="1"/>
    <col min="16136" max="16136" width="7" style="138" customWidth="1"/>
    <col min="16137" max="16137" width="9.109375" style="138"/>
    <col min="16138" max="16138" width="8.5546875" style="138" customWidth="1"/>
    <col min="16139" max="16384" width="9.109375" style="138"/>
  </cols>
  <sheetData>
    <row r="1" spans="1:12" ht="13.8" thickBot="1" x14ac:dyDescent="0.3"/>
    <row r="2" spans="1:12" ht="19.95" customHeight="1" x14ac:dyDescent="0.3">
      <c r="A2" s="133"/>
      <c r="B2" s="79" t="s">
        <v>43</v>
      </c>
      <c r="C2" s="134"/>
      <c r="D2" s="134" t="s">
        <v>53</v>
      </c>
      <c r="E2" s="135"/>
      <c r="F2" s="136"/>
      <c r="G2" s="137"/>
      <c r="H2" s="137"/>
      <c r="I2" s="113"/>
      <c r="J2" s="113"/>
    </row>
    <row r="3" spans="1:12" ht="19.95" customHeight="1" x14ac:dyDescent="0.3">
      <c r="A3" s="133"/>
      <c r="B3" s="80" t="s">
        <v>44</v>
      </c>
      <c r="C3" s="113"/>
      <c r="D3" s="113" t="s">
        <v>47</v>
      </c>
      <c r="E3" s="139"/>
      <c r="F3" s="136"/>
      <c r="G3" s="137"/>
      <c r="H3" s="137"/>
      <c r="I3" s="113"/>
      <c r="J3" s="113"/>
    </row>
    <row r="4" spans="1:12" ht="19.95" customHeight="1" thickBot="1" x14ac:dyDescent="0.35">
      <c r="A4" s="133"/>
      <c r="B4" s="81" t="s">
        <v>45</v>
      </c>
      <c r="C4" s="140" t="s">
        <v>150</v>
      </c>
      <c r="D4" s="140"/>
      <c r="E4" s="141"/>
      <c r="F4" s="136"/>
      <c r="G4" s="137"/>
      <c r="H4" s="137"/>
      <c r="I4" s="113"/>
      <c r="J4" s="113"/>
    </row>
    <row r="5" spans="1:12" ht="19.9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ht="19.95" customHeight="1" x14ac:dyDescent="0.3">
      <c r="A6" s="28"/>
      <c r="B6" s="143"/>
      <c r="C6" s="143"/>
      <c r="D6" s="143"/>
      <c r="E6" s="143"/>
      <c r="F6" s="28"/>
      <c r="G6" s="28"/>
      <c r="H6" s="28"/>
      <c r="I6" s="12"/>
      <c r="J6" s="12"/>
    </row>
    <row r="7" spans="1:12" ht="19.95" customHeight="1" x14ac:dyDescent="0.25">
      <c r="A7" s="180"/>
      <c r="B7" s="14" t="s">
        <v>7</v>
      </c>
      <c r="C7" s="14" t="s">
        <v>23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5"/>
      <c r="J7" s="18"/>
    </row>
    <row r="8" spans="1:12" ht="19.95" customHeight="1" x14ac:dyDescent="0.25">
      <c r="A8" s="181">
        <v>1</v>
      </c>
      <c r="B8" s="165">
        <f>Osallistujat!A18</f>
        <v>1089</v>
      </c>
      <c r="C8" s="160" t="str">
        <f>Osallistujat!B18</f>
        <v>Haverinen Erkki</v>
      </c>
      <c r="D8" s="160" t="str">
        <f>Osallistujat!C18</f>
        <v>HUT</v>
      </c>
      <c r="E8" s="57">
        <v>2</v>
      </c>
      <c r="F8" s="50" t="s">
        <v>201</v>
      </c>
      <c r="G8" s="50" t="s">
        <v>202</v>
      </c>
      <c r="H8" s="71" t="s">
        <v>203</v>
      </c>
      <c r="I8" s="15"/>
      <c r="J8" s="18"/>
    </row>
    <row r="9" spans="1:12" ht="19.95" customHeight="1" x14ac:dyDescent="0.25">
      <c r="A9" s="181">
        <v>2</v>
      </c>
      <c r="B9" s="165">
        <f>Osallistujat!A40</f>
        <v>846</v>
      </c>
      <c r="C9" s="161" t="str">
        <f>Osallistujat!B40</f>
        <v>Badendorf Elena</v>
      </c>
      <c r="D9" s="162" t="str">
        <f>Osallistujat!C40</f>
        <v>TIP-70</v>
      </c>
      <c r="E9" s="57">
        <v>1</v>
      </c>
      <c r="F9" s="50" t="s">
        <v>204</v>
      </c>
      <c r="G9" s="50" t="s">
        <v>205</v>
      </c>
      <c r="H9" s="71" t="s">
        <v>206</v>
      </c>
      <c r="I9" s="15"/>
      <c r="J9" s="18"/>
    </row>
    <row r="10" spans="1:12" ht="19.95" customHeight="1" x14ac:dyDescent="0.25">
      <c r="A10" s="181">
        <v>3</v>
      </c>
      <c r="B10" s="165">
        <f>Osallistujat!A68</f>
        <v>793</v>
      </c>
      <c r="C10" s="160" t="str">
        <f>Osallistujat!B68</f>
        <v>Eskelinen Risto</v>
      </c>
      <c r="D10" s="160" t="str">
        <f>Osallistujat!C68</f>
        <v>PTS-60</v>
      </c>
      <c r="E10" s="57">
        <v>0</v>
      </c>
      <c r="F10" s="50" t="s">
        <v>70</v>
      </c>
      <c r="G10" s="50" t="s">
        <v>207</v>
      </c>
      <c r="H10" s="71" t="s">
        <v>208</v>
      </c>
      <c r="I10" s="15"/>
      <c r="J10" s="18"/>
    </row>
    <row r="11" spans="1:12" ht="19.95" customHeight="1" x14ac:dyDescent="0.25">
      <c r="A11" s="16"/>
      <c r="B11" s="16"/>
      <c r="C11" s="20"/>
      <c r="D11" s="20"/>
      <c r="E11" s="20"/>
      <c r="F11" s="20"/>
      <c r="G11" s="20"/>
      <c r="H11" s="20"/>
      <c r="I11" s="29"/>
      <c r="J11" s="29"/>
    </row>
    <row r="12" spans="1:12" ht="19.95" customHeight="1" x14ac:dyDescent="0.25">
      <c r="A12" s="18"/>
      <c r="B12" s="30"/>
      <c r="C12" s="14"/>
      <c r="D12" s="14" t="s">
        <v>13</v>
      </c>
      <c r="E12" s="14" t="s">
        <v>14</v>
      </c>
      <c r="F12" s="14" t="s">
        <v>15</v>
      </c>
      <c r="G12" s="14" t="s">
        <v>16</v>
      </c>
      <c r="H12" s="14" t="s">
        <v>17</v>
      </c>
      <c r="I12" s="14" t="s">
        <v>18</v>
      </c>
      <c r="J12" s="14" t="s">
        <v>19</v>
      </c>
    </row>
    <row r="13" spans="1:12" ht="19.95" customHeight="1" x14ac:dyDescent="0.25">
      <c r="A13" s="18"/>
      <c r="B13" s="30"/>
      <c r="C13" s="14" t="s">
        <v>20</v>
      </c>
      <c r="D13" s="53" t="s">
        <v>209</v>
      </c>
      <c r="E13" s="53" t="s">
        <v>210</v>
      </c>
      <c r="F13" s="53" t="s">
        <v>211</v>
      </c>
      <c r="G13" s="53"/>
      <c r="H13" s="53"/>
      <c r="I13" s="70" t="s">
        <v>212</v>
      </c>
      <c r="J13" s="19">
        <v>2</v>
      </c>
    </row>
    <row r="14" spans="1:12" ht="19.95" customHeight="1" x14ac:dyDescent="0.25">
      <c r="A14" s="18"/>
      <c r="B14" s="30"/>
      <c r="C14" s="14" t="s">
        <v>21</v>
      </c>
      <c r="D14" s="50" t="s">
        <v>213</v>
      </c>
      <c r="E14" s="50" t="s">
        <v>214</v>
      </c>
      <c r="F14" s="50" t="s">
        <v>215</v>
      </c>
      <c r="G14" s="50"/>
      <c r="H14" s="50"/>
      <c r="I14" s="71" t="s">
        <v>212</v>
      </c>
      <c r="J14" s="19">
        <v>1</v>
      </c>
    </row>
    <row r="15" spans="1:12" ht="19.95" customHeight="1" x14ac:dyDescent="0.25">
      <c r="A15" s="18"/>
      <c r="B15" s="30"/>
      <c r="C15" s="14" t="s">
        <v>22</v>
      </c>
      <c r="D15" s="50" t="s">
        <v>216</v>
      </c>
      <c r="E15" s="50" t="s">
        <v>213</v>
      </c>
      <c r="F15" s="50" t="s">
        <v>210</v>
      </c>
      <c r="G15" s="50"/>
      <c r="H15" s="50"/>
      <c r="I15" s="71" t="s">
        <v>212</v>
      </c>
      <c r="J15" s="19">
        <v>3</v>
      </c>
    </row>
    <row r="16" spans="1:12" ht="19.95" customHeight="1" x14ac:dyDescent="0.25">
      <c r="A16" s="18"/>
      <c r="B16" s="18"/>
      <c r="C16" s="16"/>
      <c r="D16" s="16"/>
      <c r="E16" s="17"/>
      <c r="F16" s="16"/>
      <c r="G16" s="16"/>
      <c r="H16" s="16"/>
      <c r="I16" s="16"/>
      <c r="J16" s="16"/>
    </row>
    <row r="17" spans="1:10" ht="19.95" customHeight="1" x14ac:dyDescent="0.25"/>
    <row r="18" spans="1:10" ht="19.95" customHeight="1" x14ac:dyDescent="0.25">
      <c r="A18" s="73"/>
      <c r="B18" s="73" t="s">
        <v>7</v>
      </c>
      <c r="C18" s="73" t="s">
        <v>24</v>
      </c>
      <c r="D18" s="73" t="s">
        <v>8</v>
      </c>
      <c r="E18" s="73" t="s">
        <v>9</v>
      </c>
      <c r="F18" s="73" t="s">
        <v>10</v>
      </c>
      <c r="G18" s="73" t="s">
        <v>11</v>
      </c>
      <c r="H18" s="73" t="s">
        <v>12</v>
      </c>
      <c r="I18" s="74"/>
      <c r="J18" s="75"/>
    </row>
    <row r="19" spans="1:10" ht="19.95" customHeight="1" x14ac:dyDescent="0.25">
      <c r="A19" s="76">
        <v>1</v>
      </c>
      <c r="B19" s="166">
        <f>Osallistujat!A66</f>
        <v>1077</v>
      </c>
      <c r="C19" s="163" t="str">
        <f>Osallistujat!B66</f>
        <v>Vesterinen Kari</v>
      </c>
      <c r="D19" s="163" t="str">
        <f>Osallistujat!C66</f>
        <v>PTS-60</v>
      </c>
      <c r="E19" s="122">
        <v>2</v>
      </c>
      <c r="F19" s="122" t="s">
        <v>235</v>
      </c>
      <c r="G19" s="122" t="s">
        <v>236</v>
      </c>
      <c r="H19" s="123" t="s">
        <v>206</v>
      </c>
      <c r="I19" s="74"/>
      <c r="J19" s="75"/>
    </row>
    <row r="20" spans="1:10" ht="19.95" customHeight="1" x14ac:dyDescent="0.25">
      <c r="A20" s="76">
        <v>2</v>
      </c>
      <c r="B20" s="166">
        <f>Osallistujat!A61</f>
        <v>869</v>
      </c>
      <c r="C20" s="163" t="str">
        <f>Osallistujat!B61</f>
        <v>Henttinen Erkki</v>
      </c>
      <c r="D20" s="163" t="str">
        <f>Osallistujat!C61</f>
        <v>PTS-60</v>
      </c>
      <c r="E20" s="122">
        <v>1</v>
      </c>
      <c r="F20" s="122" t="s">
        <v>237</v>
      </c>
      <c r="G20" s="122" t="s">
        <v>238</v>
      </c>
      <c r="H20" s="123" t="s">
        <v>208</v>
      </c>
      <c r="I20" s="74"/>
      <c r="J20" s="75"/>
    </row>
    <row r="21" spans="1:10" ht="19.95" customHeight="1" x14ac:dyDescent="0.25">
      <c r="A21" s="76">
        <v>3</v>
      </c>
      <c r="B21" s="166">
        <f>Osallistujat!A39</f>
        <v>810</v>
      </c>
      <c r="C21" s="163" t="str">
        <f>Osallistujat!B39</f>
        <v>Astaptsev Vladlen</v>
      </c>
      <c r="D21" s="163" t="str">
        <f>Osallistujat!C39</f>
        <v>TIP-70</v>
      </c>
      <c r="E21" s="122">
        <v>3</v>
      </c>
      <c r="F21" s="122" t="s">
        <v>239</v>
      </c>
      <c r="G21" s="122" t="s">
        <v>240</v>
      </c>
      <c r="H21" s="123" t="s">
        <v>203</v>
      </c>
      <c r="I21" s="74"/>
      <c r="J21" s="75"/>
    </row>
    <row r="22" spans="1:10" ht="19.95" customHeight="1" x14ac:dyDescent="0.25">
      <c r="A22" s="76">
        <v>4</v>
      </c>
      <c r="B22" s="166">
        <f>Osallistujat!A4</f>
        <v>709</v>
      </c>
      <c r="C22" s="163" t="str">
        <f>Osallistujat!B4</f>
        <v>Grönlund Hannu</v>
      </c>
      <c r="D22" s="163" t="str">
        <f>Osallistujat!C4</f>
        <v>Atlas</v>
      </c>
      <c r="E22" s="122">
        <v>0</v>
      </c>
      <c r="F22" s="122" t="s">
        <v>241</v>
      </c>
      <c r="G22" s="122" t="s">
        <v>242</v>
      </c>
      <c r="H22" s="123" t="s">
        <v>243</v>
      </c>
      <c r="I22" s="74"/>
      <c r="J22" s="75"/>
    </row>
    <row r="23" spans="1:10" ht="19.95" customHeight="1" x14ac:dyDescent="0.25">
      <c r="A23" s="77"/>
      <c r="B23" s="77"/>
      <c r="C23" s="114"/>
      <c r="D23" s="114"/>
      <c r="E23" s="114"/>
      <c r="F23" s="114"/>
      <c r="G23" s="114"/>
      <c r="H23" s="114"/>
      <c r="I23" s="115"/>
      <c r="J23" s="115"/>
    </row>
    <row r="24" spans="1:10" ht="19.95" customHeight="1" x14ac:dyDescent="0.25">
      <c r="A24" s="75"/>
      <c r="B24" s="78"/>
      <c r="C24" s="73"/>
      <c r="D24" s="73" t="s">
        <v>13</v>
      </c>
      <c r="E24" s="73" t="s">
        <v>14</v>
      </c>
      <c r="F24" s="73" t="s">
        <v>15</v>
      </c>
      <c r="G24" s="73" t="s">
        <v>16</v>
      </c>
      <c r="H24" s="73" t="s">
        <v>17</v>
      </c>
      <c r="I24" s="73" t="s">
        <v>18</v>
      </c>
      <c r="J24" s="73" t="s">
        <v>19</v>
      </c>
    </row>
    <row r="25" spans="1:10" ht="19.95" customHeight="1" x14ac:dyDescent="0.25">
      <c r="A25" s="75"/>
      <c r="B25" s="78"/>
      <c r="C25" s="73" t="s">
        <v>20</v>
      </c>
      <c r="D25" s="124" t="s">
        <v>217</v>
      </c>
      <c r="E25" s="124" t="s">
        <v>221</v>
      </c>
      <c r="F25" s="124" t="s">
        <v>221</v>
      </c>
      <c r="G25" s="124"/>
      <c r="H25" s="124"/>
      <c r="I25" s="125" t="s">
        <v>69</v>
      </c>
      <c r="J25" s="76"/>
    </row>
    <row r="26" spans="1:10" ht="19.95" customHeight="1" x14ac:dyDescent="0.25">
      <c r="A26" s="75"/>
      <c r="B26" s="78"/>
      <c r="C26" s="73" t="s">
        <v>85</v>
      </c>
      <c r="D26" s="124" t="s">
        <v>211</v>
      </c>
      <c r="E26" s="124" t="s">
        <v>214</v>
      </c>
      <c r="F26" s="124" t="s">
        <v>211</v>
      </c>
      <c r="G26" s="124"/>
      <c r="H26" s="124"/>
      <c r="I26" s="125" t="s">
        <v>212</v>
      </c>
      <c r="J26" s="76"/>
    </row>
    <row r="27" spans="1:10" ht="19.95" customHeight="1" x14ac:dyDescent="0.25">
      <c r="A27" s="75"/>
      <c r="B27" s="78"/>
      <c r="C27" s="73" t="s">
        <v>86</v>
      </c>
      <c r="D27" s="124" t="s">
        <v>218</v>
      </c>
      <c r="E27" s="124" t="s">
        <v>218</v>
      </c>
      <c r="F27" s="124" t="s">
        <v>209</v>
      </c>
      <c r="G27" s="124"/>
      <c r="H27" s="124"/>
      <c r="I27" s="125" t="s">
        <v>212</v>
      </c>
      <c r="J27" s="76"/>
    </row>
    <row r="28" spans="1:10" ht="19.95" customHeight="1" x14ac:dyDescent="0.25">
      <c r="A28" s="75"/>
      <c r="B28" s="78"/>
      <c r="C28" s="73" t="s">
        <v>21</v>
      </c>
      <c r="D28" s="124" t="s">
        <v>229</v>
      </c>
      <c r="E28" s="124" t="s">
        <v>230</v>
      </c>
      <c r="F28" s="124" t="s">
        <v>231</v>
      </c>
      <c r="G28" s="124" t="s">
        <v>232</v>
      </c>
      <c r="H28" s="124"/>
      <c r="I28" s="125" t="s">
        <v>20</v>
      </c>
      <c r="J28" s="76"/>
    </row>
    <row r="29" spans="1:10" ht="19.95" customHeight="1" x14ac:dyDescent="0.25">
      <c r="A29" s="75"/>
      <c r="B29" s="78"/>
      <c r="C29" s="73" t="s">
        <v>22</v>
      </c>
      <c r="D29" s="124" t="s">
        <v>219</v>
      </c>
      <c r="E29" s="124" t="s">
        <v>233</v>
      </c>
      <c r="F29" s="124" t="s">
        <v>214</v>
      </c>
      <c r="G29" s="124" t="s">
        <v>214</v>
      </c>
      <c r="H29" s="124"/>
      <c r="I29" s="125" t="s">
        <v>222</v>
      </c>
      <c r="J29" s="76"/>
    </row>
    <row r="30" spans="1:10" ht="19.95" customHeight="1" x14ac:dyDescent="0.25">
      <c r="A30" s="75"/>
      <c r="B30" s="78"/>
      <c r="C30" s="73" t="s">
        <v>87</v>
      </c>
      <c r="D30" s="124" t="s">
        <v>211</v>
      </c>
      <c r="E30" s="124" t="s">
        <v>234</v>
      </c>
      <c r="F30" s="124" t="s">
        <v>221</v>
      </c>
      <c r="G30" s="124" t="s">
        <v>211</v>
      </c>
      <c r="H30" s="124"/>
      <c r="I30" s="125" t="s">
        <v>222</v>
      </c>
      <c r="J30" s="76"/>
    </row>
    <row r="31" spans="1:10" ht="19.95" customHeight="1" x14ac:dyDescent="0.25">
      <c r="A31" s="25"/>
      <c r="B31" s="39"/>
      <c r="C31" s="39"/>
      <c r="D31" s="39"/>
      <c r="E31" s="39"/>
      <c r="F31" s="25"/>
      <c r="G31" s="25"/>
      <c r="H31" s="25"/>
      <c r="I31" s="26"/>
      <c r="J31" s="27"/>
    </row>
    <row r="32" spans="1:10" ht="19.95" customHeight="1" x14ac:dyDescent="0.25"/>
    <row r="33" ht="19.95" customHeight="1" x14ac:dyDescent="0.25"/>
    <row r="34" ht="19.95" customHeight="1" x14ac:dyDescent="0.25"/>
  </sheetData>
  <sheetProtection selectLockedCells="1" selectUnlockedCells="1"/>
  <pageMargins left="0.2" right="0.2" top="0.2" bottom="0.3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2B381-776A-4319-9334-ABCCC7338323}">
  <dimension ref="A1:L22"/>
  <sheetViews>
    <sheetView workbookViewId="0">
      <selection activeCell="D3" sqref="D3"/>
    </sheetView>
  </sheetViews>
  <sheetFormatPr defaultRowHeight="13.2" x14ac:dyDescent="0.25"/>
  <cols>
    <col min="1" max="1" width="4.109375" style="138" customWidth="1"/>
    <col min="2" max="2" width="6.6640625" style="138" customWidth="1"/>
    <col min="3" max="3" width="24.5546875" style="138" customWidth="1"/>
    <col min="4" max="4" width="12.77734375" style="138" customWidth="1"/>
    <col min="5" max="6" width="24.77734375" style="138" customWidth="1"/>
    <col min="7" max="8" width="8.6640625" style="138" customWidth="1"/>
    <col min="9" max="9" width="8.88671875" style="138"/>
    <col min="10" max="10" width="8.5546875" style="138" customWidth="1"/>
    <col min="11" max="256" width="8.88671875" style="138"/>
    <col min="257" max="257" width="4.109375" style="138" customWidth="1"/>
    <col min="258" max="258" width="5.33203125" style="138" customWidth="1"/>
    <col min="259" max="259" width="24.5546875" style="138" customWidth="1"/>
    <col min="260" max="260" width="12.33203125" style="138" customWidth="1"/>
    <col min="261" max="261" width="7.109375" style="138" customWidth="1"/>
    <col min="262" max="262" width="7" style="138" customWidth="1"/>
    <col min="263" max="263" width="10" style="138" customWidth="1"/>
    <col min="264" max="264" width="7" style="138" customWidth="1"/>
    <col min="265" max="265" width="8.88671875" style="138"/>
    <col min="266" max="266" width="8.5546875" style="138" customWidth="1"/>
    <col min="267" max="512" width="8.88671875" style="138"/>
    <col min="513" max="513" width="4.109375" style="138" customWidth="1"/>
    <col min="514" max="514" width="5.33203125" style="138" customWidth="1"/>
    <col min="515" max="515" width="24.5546875" style="138" customWidth="1"/>
    <col min="516" max="516" width="12.33203125" style="138" customWidth="1"/>
    <col min="517" max="517" width="7.109375" style="138" customWidth="1"/>
    <col min="518" max="518" width="7" style="138" customWidth="1"/>
    <col min="519" max="519" width="10" style="138" customWidth="1"/>
    <col min="520" max="520" width="7" style="138" customWidth="1"/>
    <col min="521" max="521" width="8.88671875" style="138"/>
    <col min="522" max="522" width="8.5546875" style="138" customWidth="1"/>
    <col min="523" max="768" width="8.88671875" style="138"/>
    <col min="769" max="769" width="4.109375" style="138" customWidth="1"/>
    <col min="770" max="770" width="5.33203125" style="138" customWidth="1"/>
    <col min="771" max="771" width="24.5546875" style="138" customWidth="1"/>
    <col min="772" max="772" width="12.33203125" style="138" customWidth="1"/>
    <col min="773" max="773" width="7.109375" style="138" customWidth="1"/>
    <col min="774" max="774" width="7" style="138" customWidth="1"/>
    <col min="775" max="775" width="10" style="138" customWidth="1"/>
    <col min="776" max="776" width="7" style="138" customWidth="1"/>
    <col min="777" max="777" width="8.88671875" style="138"/>
    <col min="778" max="778" width="8.5546875" style="138" customWidth="1"/>
    <col min="779" max="1024" width="8.88671875" style="138"/>
    <col min="1025" max="1025" width="4.109375" style="138" customWidth="1"/>
    <col min="1026" max="1026" width="5.33203125" style="138" customWidth="1"/>
    <col min="1027" max="1027" width="24.5546875" style="138" customWidth="1"/>
    <col min="1028" max="1028" width="12.33203125" style="138" customWidth="1"/>
    <col min="1029" max="1029" width="7.109375" style="138" customWidth="1"/>
    <col min="1030" max="1030" width="7" style="138" customWidth="1"/>
    <col min="1031" max="1031" width="10" style="138" customWidth="1"/>
    <col min="1032" max="1032" width="7" style="138" customWidth="1"/>
    <col min="1033" max="1033" width="8.88671875" style="138"/>
    <col min="1034" max="1034" width="8.5546875" style="138" customWidth="1"/>
    <col min="1035" max="1280" width="8.88671875" style="138"/>
    <col min="1281" max="1281" width="4.109375" style="138" customWidth="1"/>
    <col min="1282" max="1282" width="5.33203125" style="138" customWidth="1"/>
    <col min="1283" max="1283" width="24.5546875" style="138" customWidth="1"/>
    <col min="1284" max="1284" width="12.33203125" style="138" customWidth="1"/>
    <col min="1285" max="1285" width="7.109375" style="138" customWidth="1"/>
    <col min="1286" max="1286" width="7" style="138" customWidth="1"/>
    <col min="1287" max="1287" width="10" style="138" customWidth="1"/>
    <col min="1288" max="1288" width="7" style="138" customWidth="1"/>
    <col min="1289" max="1289" width="8.88671875" style="138"/>
    <col min="1290" max="1290" width="8.5546875" style="138" customWidth="1"/>
    <col min="1291" max="1536" width="8.88671875" style="138"/>
    <col min="1537" max="1537" width="4.109375" style="138" customWidth="1"/>
    <col min="1538" max="1538" width="5.33203125" style="138" customWidth="1"/>
    <col min="1539" max="1539" width="24.5546875" style="138" customWidth="1"/>
    <col min="1540" max="1540" width="12.33203125" style="138" customWidth="1"/>
    <col min="1541" max="1541" width="7.109375" style="138" customWidth="1"/>
    <col min="1542" max="1542" width="7" style="138" customWidth="1"/>
    <col min="1543" max="1543" width="10" style="138" customWidth="1"/>
    <col min="1544" max="1544" width="7" style="138" customWidth="1"/>
    <col min="1545" max="1545" width="8.88671875" style="138"/>
    <col min="1546" max="1546" width="8.5546875" style="138" customWidth="1"/>
    <col min="1547" max="1792" width="8.88671875" style="138"/>
    <col min="1793" max="1793" width="4.109375" style="138" customWidth="1"/>
    <col min="1794" max="1794" width="5.33203125" style="138" customWidth="1"/>
    <col min="1795" max="1795" width="24.5546875" style="138" customWidth="1"/>
    <col min="1796" max="1796" width="12.33203125" style="138" customWidth="1"/>
    <col min="1797" max="1797" width="7.109375" style="138" customWidth="1"/>
    <col min="1798" max="1798" width="7" style="138" customWidth="1"/>
    <col min="1799" max="1799" width="10" style="138" customWidth="1"/>
    <col min="1800" max="1800" width="7" style="138" customWidth="1"/>
    <col min="1801" max="1801" width="8.88671875" style="138"/>
    <col min="1802" max="1802" width="8.5546875" style="138" customWidth="1"/>
    <col min="1803" max="2048" width="8.88671875" style="138"/>
    <col min="2049" max="2049" width="4.109375" style="138" customWidth="1"/>
    <col min="2050" max="2050" width="5.33203125" style="138" customWidth="1"/>
    <col min="2051" max="2051" width="24.5546875" style="138" customWidth="1"/>
    <col min="2052" max="2052" width="12.33203125" style="138" customWidth="1"/>
    <col min="2053" max="2053" width="7.109375" style="138" customWidth="1"/>
    <col min="2054" max="2054" width="7" style="138" customWidth="1"/>
    <col min="2055" max="2055" width="10" style="138" customWidth="1"/>
    <col min="2056" max="2056" width="7" style="138" customWidth="1"/>
    <col min="2057" max="2057" width="8.88671875" style="138"/>
    <col min="2058" max="2058" width="8.5546875" style="138" customWidth="1"/>
    <col min="2059" max="2304" width="8.88671875" style="138"/>
    <col min="2305" max="2305" width="4.109375" style="138" customWidth="1"/>
    <col min="2306" max="2306" width="5.33203125" style="138" customWidth="1"/>
    <col min="2307" max="2307" width="24.5546875" style="138" customWidth="1"/>
    <col min="2308" max="2308" width="12.33203125" style="138" customWidth="1"/>
    <col min="2309" max="2309" width="7.109375" style="138" customWidth="1"/>
    <col min="2310" max="2310" width="7" style="138" customWidth="1"/>
    <col min="2311" max="2311" width="10" style="138" customWidth="1"/>
    <col min="2312" max="2312" width="7" style="138" customWidth="1"/>
    <col min="2313" max="2313" width="8.88671875" style="138"/>
    <col min="2314" max="2314" width="8.5546875" style="138" customWidth="1"/>
    <col min="2315" max="2560" width="8.88671875" style="138"/>
    <col min="2561" max="2561" width="4.109375" style="138" customWidth="1"/>
    <col min="2562" max="2562" width="5.33203125" style="138" customWidth="1"/>
    <col min="2563" max="2563" width="24.5546875" style="138" customWidth="1"/>
    <col min="2564" max="2564" width="12.33203125" style="138" customWidth="1"/>
    <col min="2565" max="2565" width="7.109375" style="138" customWidth="1"/>
    <col min="2566" max="2566" width="7" style="138" customWidth="1"/>
    <col min="2567" max="2567" width="10" style="138" customWidth="1"/>
    <col min="2568" max="2568" width="7" style="138" customWidth="1"/>
    <col min="2569" max="2569" width="8.88671875" style="138"/>
    <col min="2570" max="2570" width="8.5546875" style="138" customWidth="1"/>
    <col min="2571" max="2816" width="8.88671875" style="138"/>
    <col min="2817" max="2817" width="4.109375" style="138" customWidth="1"/>
    <col min="2818" max="2818" width="5.33203125" style="138" customWidth="1"/>
    <col min="2819" max="2819" width="24.5546875" style="138" customWidth="1"/>
    <col min="2820" max="2820" width="12.33203125" style="138" customWidth="1"/>
    <col min="2821" max="2821" width="7.109375" style="138" customWidth="1"/>
    <col min="2822" max="2822" width="7" style="138" customWidth="1"/>
    <col min="2823" max="2823" width="10" style="138" customWidth="1"/>
    <col min="2824" max="2824" width="7" style="138" customWidth="1"/>
    <col min="2825" max="2825" width="8.88671875" style="138"/>
    <col min="2826" max="2826" width="8.5546875" style="138" customWidth="1"/>
    <col min="2827" max="3072" width="8.88671875" style="138"/>
    <col min="3073" max="3073" width="4.109375" style="138" customWidth="1"/>
    <col min="3074" max="3074" width="5.33203125" style="138" customWidth="1"/>
    <col min="3075" max="3075" width="24.5546875" style="138" customWidth="1"/>
    <col min="3076" max="3076" width="12.33203125" style="138" customWidth="1"/>
    <col min="3077" max="3077" width="7.109375" style="138" customWidth="1"/>
    <col min="3078" max="3078" width="7" style="138" customWidth="1"/>
    <col min="3079" max="3079" width="10" style="138" customWidth="1"/>
    <col min="3080" max="3080" width="7" style="138" customWidth="1"/>
    <col min="3081" max="3081" width="8.88671875" style="138"/>
    <col min="3082" max="3082" width="8.5546875" style="138" customWidth="1"/>
    <col min="3083" max="3328" width="8.88671875" style="138"/>
    <col min="3329" max="3329" width="4.109375" style="138" customWidth="1"/>
    <col min="3330" max="3330" width="5.33203125" style="138" customWidth="1"/>
    <col min="3331" max="3331" width="24.5546875" style="138" customWidth="1"/>
    <col min="3332" max="3332" width="12.33203125" style="138" customWidth="1"/>
    <col min="3333" max="3333" width="7.109375" style="138" customWidth="1"/>
    <col min="3334" max="3334" width="7" style="138" customWidth="1"/>
    <col min="3335" max="3335" width="10" style="138" customWidth="1"/>
    <col min="3336" max="3336" width="7" style="138" customWidth="1"/>
    <col min="3337" max="3337" width="8.88671875" style="138"/>
    <col min="3338" max="3338" width="8.5546875" style="138" customWidth="1"/>
    <col min="3339" max="3584" width="8.88671875" style="138"/>
    <col min="3585" max="3585" width="4.109375" style="138" customWidth="1"/>
    <col min="3586" max="3586" width="5.33203125" style="138" customWidth="1"/>
    <col min="3587" max="3587" width="24.5546875" style="138" customWidth="1"/>
    <col min="3588" max="3588" width="12.33203125" style="138" customWidth="1"/>
    <col min="3589" max="3589" width="7.109375" style="138" customWidth="1"/>
    <col min="3590" max="3590" width="7" style="138" customWidth="1"/>
    <col min="3591" max="3591" width="10" style="138" customWidth="1"/>
    <col min="3592" max="3592" width="7" style="138" customWidth="1"/>
    <col min="3593" max="3593" width="8.88671875" style="138"/>
    <col min="3594" max="3594" width="8.5546875" style="138" customWidth="1"/>
    <col min="3595" max="3840" width="8.88671875" style="138"/>
    <col min="3841" max="3841" width="4.109375" style="138" customWidth="1"/>
    <col min="3842" max="3842" width="5.33203125" style="138" customWidth="1"/>
    <col min="3843" max="3843" width="24.5546875" style="138" customWidth="1"/>
    <col min="3844" max="3844" width="12.33203125" style="138" customWidth="1"/>
    <col min="3845" max="3845" width="7.109375" style="138" customWidth="1"/>
    <col min="3846" max="3846" width="7" style="138" customWidth="1"/>
    <col min="3847" max="3847" width="10" style="138" customWidth="1"/>
    <col min="3848" max="3848" width="7" style="138" customWidth="1"/>
    <col min="3849" max="3849" width="8.88671875" style="138"/>
    <col min="3850" max="3850" width="8.5546875" style="138" customWidth="1"/>
    <col min="3851" max="4096" width="8.88671875" style="138"/>
    <col min="4097" max="4097" width="4.109375" style="138" customWidth="1"/>
    <col min="4098" max="4098" width="5.33203125" style="138" customWidth="1"/>
    <col min="4099" max="4099" width="24.5546875" style="138" customWidth="1"/>
    <col min="4100" max="4100" width="12.33203125" style="138" customWidth="1"/>
    <col min="4101" max="4101" width="7.109375" style="138" customWidth="1"/>
    <col min="4102" max="4102" width="7" style="138" customWidth="1"/>
    <col min="4103" max="4103" width="10" style="138" customWidth="1"/>
    <col min="4104" max="4104" width="7" style="138" customWidth="1"/>
    <col min="4105" max="4105" width="8.88671875" style="138"/>
    <col min="4106" max="4106" width="8.5546875" style="138" customWidth="1"/>
    <col min="4107" max="4352" width="8.88671875" style="138"/>
    <col min="4353" max="4353" width="4.109375" style="138" customWidth="1"/>
    <col min="4354" max="4354" width="5.33203125" style="138" customWidth="1"/>
    <col min="4355" max="4355" width="24.5546875" style="138" customWidth="1"/>
    <col min="4356" max="4356" width="12.33203125" style="138" customWidth="1"/>
    <col min="4357" max="4357" width="7.109375" style="138" customWidth="1"/>
    <col min="4358" max="4358" width="7" style="138" customWidth="1"/>
    <col min="4359" max="4359" width="10" style="138" customWidth="1"/>
    <col min="4360" max="4360" width="7" style="138" customWidth="1"/>
    <col min="4361" max="4361" width="8.88671875" style="138"/>
    <col min="4362" max="4362" width="8.5546875" style="138" customWidth="1"/>
    <col min="4363" max="4608" width="8.88671875" style="138"/>
    <col min="4609" max="4609" width="4.109375" style="138" customWidth="1"/>
    <col min="4610" max="4610" width="5.33203125" style="138" customWidth="1"/>
    <col min="4611" max="4611" width="24.5546875" style="138" customWidth="1"/>
    <col min="4612" max="4612" width="12.33203125" style="138" customWidth="1"/>
    <col min="4613" max="4613" width="7.109375" style="138" customWidth="1"/>
    <col min="4614" max="4614" width="7" style="138" customWidth="1"/>
    <col min="4615" max="4615" width="10" style="138" customWidth="1"/>
    <col min="4616" max="4616" width="7" style="138" customWidth="1"/>
    <col min="4617" max="4617" width="8.88671875" style="138"/>
    <col min="4618" max="4618" width="8.5546875" style="138" customWidth="1"/>
    <col min="4619" max="4864" width="8.88671875" style="138"/>
    <col min="4865" max="4865" width="4.109375" style="138" customWidth="1"/>
    <col min="4866" max="4866" width="5.33203125" style="138" customWidth="1"/>
    <col min="4867" max="4867" width="24.5546875" style="138" customWidth="1"/>
    <col min="4868" max="4868" width="12.33203125" style="138" customWidth="1"/>
    <col min="4869" max="4869" width="7.109375" style="138" customWidth="1"/>
    <col min="4870" max="4870" width="7" style="138" customWidth="1"/>
    <col min="4871" max="4871" width="10" style="138" customWidth="1"/>
    <col min="4872" max="4872" width="7" style="138" customWidth="1"/>
    <col min="4873" max="4873" width="8.88671875" style="138"/>
    <col min="4874" max="4874" width="8.5546875" style="138" customWidth="1"/>
    <col min="4875" max="5120" width="8.88671875" style="138"/>
    <col min="5121" max="5121" width="4.109375" style="138" customWidth="1"/>
    <col min="5122" max="5122" width="5.33203125" style="138" customWidth="1"/>
    <col min="5123" max="5123" width="24.5546875" style="138" customWidth="1"/>
    <col min="5124" max="5124" width="12.33203125" style="138" customWidth="1"/>
    <col min="5125" max="5125" width="7.109375" style="138" customWidth="1"/>
    <col min="5126" max="5126" width="7" style="138" customWidth="1"/>
    <col min="5127" max="5127" width="10" style="138" customWidth="1"/>
    <col min="5128" max="5128" width="7" style="138" customWidth="1"/>
    <col min="5129" max="5129" width="8.88671875" style="138"/>
    <col min="5130" max="5130" width="8.5546875" style="138" customWidth="1"/>
    <col min="5131" max="5376" width="8.88671875" style="138"/>
    <col min="5377" max="5377" width="4.109375" style="138" customWidth="1"/>
    <col min="5378" max="5378" width="5.33203125" style="138" customWidth="1"/>
    <col min="5379" max="5379" width="24.5546875" style="138" customWidth="1"/>
    <col min="5380" max="5380" width="12.33203125" style="138" customWidth="1"/>
    <col min="5381" max="5381" width="7.109375" style="138" customWidth="1"/>
    <col min="5382" max="5382" width="7" style="138" customWidth="1"/>
    <col min="5383" max="5383" width="10" style="138" customWidth="1"/>
    <col min="5384" max="5384" width="7" style="138" customWidth="1"/>
    <col min="5385" max="5385" width="8.88671875" style="138"/>
    <col min="5386" max="5386" width="8.5546875" style="138" customWidth="1"/>
    <col min="5387" max="5632" width="8.88671875" style="138"/>
    <col min="5633" max="5633" width="4.109375" style="138" customWidth="1"/>
    <col min="5634" max="5634" width="5.33203125" style="138" customWidth="1"/>
    <col min="5635" max="5635" width="24.5546875" style="138" customWidth="1"/>
    <col min="5636" max="5636" width="12.33203125" style="138" customWidth="1"/>
    <col min="5637" max="5637" width="7.109375" style="138" customWidth="1"/>
    <col min="5638" max="5638" width="7" style="138" customWidth="1"/>
    <col min="5639" max="5639" width="10" style="138" customWidth="1"/>
    <col min="5640" max="5640" width="7" style="138" customWidth="1"/>
    <col min="5641" max="5641" width="8.88671875" style="138"/>
    <col min="5642" max="5642" width="8.5546875" style="138" customWidth="1"/>
    <col min="5643" max="5888" width="8.88671875" style="138"/>
    <col min="5889" max="5889" width="4.109375" style="138" customWidth="1"/>
    <col min="5890" max="5890" width="5.33203125" style="138" customWidth="1"/>
    <col min="5891" max="5891" width="24.5546875" style="138" customWidth="1"/>
    <col min="5892" max="5892" width="12.33203125" style="138" customWidth="1"/>
    <col min="5893" max="5893" width="7.109375" style="138" customWidth="1"/>
    <col min="5894" max="5894" width="7" style="138" customWidth="1"/>
    <col min="5895" max="5895" width="10" style="138" customWidth="1"/>
    <col min="5896" max="5896" width="7" style="138" customWidth="1"/>
    <col min="5897" max="5897" width="8.88671875" style="138"/>
    <col min="5898" max="5898" width="8.5546875" style="138" customWidth="1"/>
    <col min="5899" max="6144" width="8.88671875" style="138"/>
    <col min="6145" max="6145" width="4.109375" style="138" customWidth="1"/>
    <col min="6146" max="6146" width="5.33203125" style="138" customWidth="1"/>
    <col min="6147" max="6147" width="24.5546875" style="138" customWidth="1"/>
    <col min="6148" max="6148" width="12.33203125" style="138" customWidth="1"/>
    <col min="6149" max="6149" width="7.109375" style="138" customWidth="1"/>
    <col min="6150" max="6150" width="7" style="138" customWidth="1"/>
    <col min="6151" max="6151" width="10" style="138" customWidth="1"/>
    <col min="6152" max="6152" width="7" style="138" customWidth="1"/>
    <col min="6153" max="6153" width="8.88671875" style="138"/>
    <col min="6154" max="6154" width="8.5546875" style="138" customWidth="1"/>
    <col min="6155" max="6400" width="8.88671875" style="138"/>
    <col min="6401" max="6401" width="4.109375" style="138" customWidth="1"/>
    <col min="6402" max="6402" width="5.33203125" style="138" customWidth="1"/>
    <col min="6403" max="6403" width="24.5546875" style="138" customWidth="1"/>
    <col min="6404" max="6404" width="12.33203125" style="138" customWidth="1"/>
    <col min="6405" max="6405" width="7.109375" style="138" customWidth="1"/>
    <col min="6406" max="6406" width="7" style="138" customWidth="1"/>
    <col min="6407" max="6407" width="10" style="138" customWidth="1"/>
    <col min="6408" max="6408" width="7" style="138" customWidth="1"/>
    <col min="6409" max="6409" width="8.88671875" style="138"/>
    <col min="6410" max="6410" width="8.5546875" style="138" customWidth="1"/>
    <col min="6411" max="6656" width="8.88671875" style="138"/>
    <col min="6657" max="6657" width="4.109375" style="138" customWidth="1"/>
    <col min="6658" max="6658" width="5.33203125" style="138" customWidth="1"/>
    <col min="6659" max="6659" width="24.5546875" style="138" customWidth="1"/>
    <col min="6660" max="6660" width="12.33203125" style="138" customWidth="1"/>
    <col min="6661" max="6661" width="7.109375" style="138" customWidth="1"/>
    <col min="6662" max="6662" width="7" style="138" customWidth="1"/>
    <col min="6663" max="6663" width="10" style="138" customWidth="1"/>
    <col min="6664" max="6664" width="7" style="138" customWidth="1"/>
    <col min="6665" max="6665" width="8.88671875" style="138"/>
    <col min="6666" max="6666" width="8.5546875" style="138" customWidth="1"/>
    <col min="6667" max="6912" width="8.88671875" style="138"/>
    <col min="6913" max="6913" width="4.109375" style="138" customWidth="1"/>
    <col min="6914" max="6914" width="5.33203125" style="138" customWidth="1"/>
    <col min="6915" max="6915" width="24.5546875" style="138" customWidth="1"/>
    <col min="6916" max="6916" width="12.33203125" style="138" customWidth="1"/>
    <col min="6917" max="6917" width="7.109375" style="138" customWidth="1"/>
    <col min="6918" max="6918" width="7" style="138" customWidth="1"/>
    <col min="6919" max="6919" width="10" style="138" customWidth="1"/>
    <col min="6920" max="6920" width="7" style="138" customWidth="1"/>
    <col min="6921" max="6921" width="8.88671875" style="138"/>
    <col min="6922" max="6922" width="8.5546875" style="138" customWidth="1"/>
    <col min="6923" max="7168" width="8.88671875" style="138"/>
    <col min="7169" max="7169" width="4.109375" style="138" customWidth="1"/>
    <col min="7170" max="7170" width="5.33203125" style="138" customWidth="1"/>
    <col min="7171" max="7171" width="24.5546875" style="138" customWidth="1"/>
    <col min="7172" max="7172" width="12.33203125" style="138" customWidth="1"/>
    <col min="7173" max="7173" width="7.109375" style="138" customWidth="1"/>
    <col min="7174" max="7174" width="7" style="138" customWidth="1"/>
    <col min="7175" max="7175" width="10" style="138" customWidth="1"/>
    <col min="7176" max="7176" width="7" style="138" customWidth="1"/>
    <col min="7177" max="7177" width="8.88671875" style="138"/>
    <col min="7178" max="7178" width="8.5546875" style="138" customWidth="1"/>
    <col min="7179" max="7424" width="8.88671875" style="138"/>
    <col min="7425" max="7425" width="4.109375" style="138" customWidth="1"/>
    <col min="7426" max="7426" width="5.33203125" style="138" customWidth="1"/>
    <col min="7427" max="7427" width="24.5546875" style="138" customWidth="1"/>
    <col min="7428" max="7428" width="12.33203125" style="138" customWidth="1"/>
    <col min="7429" max="7429" width="7.109375" style="138" customWidth="1"/>
    <col min="7430" max="7430" width="7" style="138" customWidth="1"/>
    <col min="7431" max="7431" width="10" style="138" customWidth="1"/>
    <col min="7432" max="7432" width="7" style="138" customWidth="1"/>
    <col min="7433" max="7433" width="8.88671875" style="138"/>
    <col min="7434" max="7434" width="8.5546875" style="138" customWidth="1"/>
    <col min="7435" max="7680" width="8.88671875" style="138"/>
    <col min="7681" max="7681" width="4.109375" style="138" customWidth="1"/>
    <col min="7682" max="7682" width="5.33203125" style="138" customWidth="1"/>
    <col min="7683" max="7683" width="24.5546875" style="138" customWidth="1"/>
    <col min="7684" max="7684" width="12.33203125" style="138" customWidth="1"/>
    <col min="7685" max="7685" width="7.109375" style="138" customWidth="1"/>
    <col min="7686" max="7686" width="7" style="138" customWidth="1"/>
    <col min="7687" max="7687" width="10" style="138" customWidth="1"/>
    <col min="7688" max="7688" width="7" style="138" customWidth="1"/>
    <col min="7689" max="7689" width="8.88671875" style="138"/>
    <col min="7690" max="7690" width="8.5546875" style="138" customWidth="1"/>
    <col min="7691" max="7936" width="8.88671875" style="138"/>
    <col min="7937" max="7937" width="4.109375" style="138" customWidth="1"/>
    <col min="7938" max="7938" width="5.33203125" style="138" customWidth="1"/>
    <col min="7939" max="7939" width="24.5546875" style="138" customWidth="1"/>
    <col min="7940" max="7940" width="12.33203125" style="138" customWidth="1"/>
    <col min="7941" max="7941" width="7.109375" style="138" customWidth="1"/>
    <col min="7942" max="7942" width="7" style="138" customWidth="1"/>
    <col min="7943" max="7943" width="10" style="138" customWidth="1"/>
    <col min="7944" max="7944" width="7" style="138" customWidth="1"/>
    <col min="7945" max="7945" width="8.88671875" style="138"/>
    <col min="7946" max="7946" width="8.5546875" style="138" customWidth="1"/>
    <col min="7947" max="8192" width="8.88671875" style="138"/>
    <col min="8193" max="8193" width="4.109375" style="138" customWidth="1"/>
    <col min="8194" max="8194" width="5.33203125" style="138" customWidth="1"/>
    <col min="8195" max="8195" width="24.5546875" style="138" customWidth="1"/>
    <col min="8196" max="8196" width="12.33203125" style="138" customWidth="1"/>
    <col min="8197" max="8197" width="7.109375" style="138" customWidth="1"/>
    <col min="8198" max="8198" width="7" style="138" customWidth="1"/>
    <col min="8199" max="8199" width="10" style="138" customWidth="1"/>
    <col min="8200" max="8200" width="7" style="138" customWidth="1"/>
    <col min="8201" max="8201" width="8.88671875" style="138"/>
    <col min="8202" max="8202" width="8.5546875" style="138" customWidth="1"/>
    <col min="8203" max="8448" width="8.88671875" style="138"/>
    <col min="8449" max="8449" width="4.109375" style="138" customWidth="1"/>
    <col min="8450" max="8450" width="5.33203125" style="138" customWidth="1"/>
    <col min="8451" max="8451" width="24.5546875" style="138" customWidth="1"/>
    <col min="8452" max="8452" width="12.33203125" style="138" customWidth="1"/>
    <col min="8453" max="8453" width="7.109375" style="138" customWidth="1"/>
    <col min="8454" max="8454" width="7" style="138" customWidth="1"/>
    <col min="8455" max="8455" width="10" style="138" customWidth="1"/>
    <col min="8456" max="8456" width="7" style="138" customWidth="1"/>
    <col min="8457" max="8457" width="8.88671875" style="138"/>
    <col min="8458" max="8458" width="8.5546875" style="138" customWidth="1"/>
    <col min="8459" max="8704" width="8.88671875" style="138"/>
    <col min="8705" max="8705" width="4.109375" style="138" customWidth="1"/>
    <col min="8706" max="8706" width="5.33203125" style="138" customWidth="1"/>
    <col min="8707" max="8707" width="24.5546875" style="138" customWidth="1"/>
    <col min="8708" max="8708" width="12.33203125" style="138" customWidth="1"/>
    <col min="8709" max="8709" width="7.109375" style="138" customWidth="1"/>
    <col min="8710" max="8710" width="7" style="138" customWidth="1"/>
    <col min="8711" max="8711" width="10" style="138" customWidth="1"/>
    <col min="8712" max="8712" width="7" style="138" customWidth="1"/>
    <col min="8713" max="8713" width="8.88671875" style="138"/>
    <col min="8714" max="8714" width="8.5546875" style="138" customWidth="1"/>
    <col min="8715" max="8960" width="8.88671875" style="138"/>
    <col min="8961" max="8961" width="4.109375" style="138" customWidth="1"/>
    <col min="8962" max="8962" width="5.33203125" style="138" customWidth="1"/>
    <col min="8963" max="8963" width="24.5546875" style="138" customWidth="1"/>
    <col min="8964" max="8964" width="12.33203125" style="138" customWidth="1"/>
    <col min="8965" max="8965" width="7.109375" style="138" customWidth="1"/>
    <col min="8966" max="8966" width="7" style="138" customWidth="1"/>
    <col min="8967" max="8967" width="10" style="138" customWidth="1"/>
    <col min="8968" max="8968" width="7" style="138" customWidth="1"/>
    <col min="8969" max="8969" width="8.88671875" style="138"/>
    <col min="8970" max="8970" width="8.5546875" style="138" customWidth="1"/>
    <col min="8971" max="9216" width="8.88671875" style="138"/>
    <col min="9217" max="9217" width="4.109375" style="138" customWidth="1"/>
    <col min="9218" max="9218" width="5.33203125" style="138" customWidth="1"/>
    <col min="9219" max="9219" width="24.5546875" style="138" customWidth="1"/>
    <col min="9220" max="9220" width="12.33203125" style="138" customWidth="1"/>
    <col min="9221" max="9221" width="7.109375" style="138" customWidth="1"/>
    <col min="9222" max="9222" width="7" style="138" customWidth="1"/>
    <col min="9223" max="9223" width="10" style="138" customWidth="1"/>
    <col min="9224" max="9224" width="7" style="138" customWidth="1"/>
    <col min="9225" max="9225" width="8.88671875" style="138"/>
    <col min="9226" max="9226" width="8.5546875" style="138" customWidth="1"/>
    <col min="9227" max="9472" width="8.88671875" style="138"/>
    <col min="9473" max="9473" width="4.109375" style="138" customWidth="1"/>
    <col min="9474" max="9474" width="5.33203125" style="138" customWidth="1"/>
    <col min="9475" max="9475" width="24.5546875" style="138" customWidth="1"/>
    <col min="9476" max="9476" width="12.33203125" style="138" customWidth="1"/>
    <col min="9477" max="9477" width="7.109375" style="138" customWidth="1"/>
    <col min="9478" max="9478" width="7" style="138" customWidth="1"/>
    <col min="9479" max="9479" width="10" style="138" customWidth="1"/>
    <col min="9480" max="9480" width="7" style="138" customWidth="1"/>
    <col min="9481" max="9481" width="8.88671875" style="138"/>
    <col min="9482" max="9482" width="8.5546875" style="138" customWidth="1"/>
    <col min="9483" max="9728" width="8.88671875" style="138"/>
    <col min="9729" max="9729" width="4.109375" style="138" customWidth="1"/>
    <col min="9730" max="9730" width="5.33203125" style="138" customWidth="1"/>
    <col min="9731" max="9731" width="24.5546875" style="138" customWidth="1"/>
    <col min="9732" max="9732" width="12.33203125" style="138" customWidth="1"/>
    <col min="9733" max="9733" width="7.109375" style="138" customWidth="1"/>
    <col min="9734" max="9734" width="7" style="138" customWidth="1"/>
    <col min="9735" max="9735" width="10" style="138" customWidth="1"/>
    <col min="9736" max="9736" width="7" style="138" customWidth="1"/>
    <col min="9737" max="9737" width="8.88671875" style="138"/>
    <col min="9738" max="9738" width="8.5546875" style="138" customWidth="1"/>
    <col min="9739" max="9984" width="8.88671875" style="138"/>
    <col min="9985" max="9985" width="4.109375" style="138" customWidth="1"/>
    <col min="9986" max="9986" width="5.33203125" style="138" customWidth="1"/>
    <col min="9987" max="9987" width="24.5546875" style="138" customWidth="1"/>
    <col min="9988" max="9988" width="12.33203125" style="138" customWidth="1"/>
    <col min="9989" max="9989" width="7.109375" style="138" customWidth="1"/>
    <col min="9990" max="9990" width="7" style="138" customWidth="1"/>
    <col min="9991" max="9991" width="10" style="138" customWidth="1"/>
    <col min="9992" max="9992" width="7" style="138" customWidth="1"/>
    <col min="9993" max="9993" width="8.88671875" style="138"/>
    <col min="9994" max="9994" width="8.5546875" style="138" customWidth="1"/>
    <col min="9995" max="10240" width="8.88671875" style="138"/>
    <col min="10241" max="10241" width="4.109375" style="138" customWidth="1"/>
    <col min="10242" max="10242" width="5.33203125" style="138" customWidth="1"/>
    <col min="10243" max="10243" width="24.5546875" style="138" customWidth="1"/>
    <col min="10244" max="10244" width="12.33203125" style="138" customWidth="1"/>
    <col min="10245" max="10245" width="7.109375" style="138" customWidth="1"/>
    <col min="10246" max="10246" width="7" style="138" customWidth="1"/>
    <col min="10247" max="10247" width="10" style="138" customWidth="1"/>
    <col min="10248" max="10248" width="7" style="138" customWidth="1"/>
    <col min="10249" max="10249" width="8.88671875" style="138"/>
    <col min="10250" max="10250" width="8.5546875" style="138" customWidth="1"/>
    <col min="10251" max="10496" width="8.88671875" style="138"/>
    <col min="10497" max="10497" width="4.109375" style="138" customWidth="1"/>
    <col min="10498" max="10498" width="5.33203125" style="138" customWidth="1"/>
    <col min="10499" max="10499" width="24.5546875" style="138" customWidth="1"/>
    <col min="10500" max="10500" width="12.33203125" style="138" customWidth="1"/>
    <col min="10501" max="10501" width="7.109375" style="138" customWidth="1"/>
    <col min="10502" max="10502" width="7" style="138" customWidth="1"/>
    <col min="10503" max="10503" width="10" style="138" customWidth="1"/>
    <col min="10504" max="10504" width="7" style="138" customWidth="1"/>
    <col min="10505" max="10505" width="8.88671875" style="138"/>
    <col min="10506" max="10506" width="8.5546875" style="138" customWidth="1"/>
    <col min="10507" max="10752" width="8.88671875" style="138"/>
    <col min="10753" max="10753" width="4.109375" style="138" customWidth="1"/>
    <col min="10754" max="10754" width="5.33203125" style="138" customWidth="1"/>
    <col min="10755" max="10755" width="24.5546875" style="138" customWidth="1"/>
    <col min="10756" max="10756" width="12.33203125" style="138" customWidth="1"/>
    <col min="10757" max="10757" width="7.109375" style="138" customWidth="1"/>
    <col min="10758" max="10758" width="7" style="138" customWidth="1"/>
    <col min="10759" max="10759" width="10" style="138" customWidth="1"/>
    <col min="10760" max="10760" width="7" style="138" customWidth="1"/>
    <col min="10761" max="10761" width="8.88671875" style="138"/>
    <col min="10762" max="10762" width="8.5546875" style="138" customWidth="1"/>
    <col min="10763" max="11008" width="8.88671875" style="138"/>
    <col min="11009" max="11009" width="4.109375" style="138" customWidth="1"/>
    <col min="11010" max="11010" width="5.33203125" style="138" customWidth="1"/>
    <col min="11011" max="11011" width="24.5546875" style="138" customWidth="1"/>
    <col min="11012" max="11012" width="12.33203125" style="138" customWidth="1"/>
    <col min="11013" max="11013" width="7.109375" style="138" customWidth="1"/>
    <col min="11014" max="11014" width="7" style="138" customWidth="1"/>
    <col min="11015" max="11015" width="10" style="138" customWidth="1"/>
    <col min="11016" max="11016" width="7" style="138" customWidth="1"/>
    <col min="11017" max="11017" width="8.88671875" style="138"/>
    <col min="11018" max="11018" width="8.5546875" style="138" customWidth="1"/>
    <col min="11019" max="11264" width="8.88671875" style="138"/>
    <col min="11265" max="11265" width="4.109375" style="138" customWidth="1"/>
    <col min="11266" max="11266" width="5.33203125" style="138" customWidth="1"/>
    <col min="11267" max="11267" width="24.5546875" style="138" customWidth="1"/>
    <col min="11268" max="11268" width="12.33203125" style="138" customWidth="1"/>
    <col min="11269" max="11269" width="7.109375" style="138" customWidth="1"/>
    <col min="11270" max="11270" width="7" style="138" customWidth="1"/>
    <col min="11271" max="11271" width="10" style="138" customWidth="1"/>
    <col min="11272" max="11272" width="7" style="138" customWidth="1"/>
    <col min="11273" max="11273" width="8.88671875" style="138"/>
    <col min="11274" max="11274" width="8.5546875" style="138" customWidth="1"/>
    <col min="11275" max="11520" width="8.88671875" style="138"/>
    <col min="11521" max="11521" width="4.109375" style="138" customWidth="1"/>
    <col min="11522" max="11522" width="5.33203125" style="138" customWidth="1"/>
    <col min="11523" max="11523" width="24.5546875" style="138" customWidth="1"/>
    <col min="11524" max="11524" width="12.33203125" style="138" customWidth="1"/>
    <col min="11525" max="11525" width="7.109375" style="138" customWidth="1"/>
    <col min="11526" max="11526" width="7" style="138" customWidth="1"/>
    <col min="11527" max="11527" width="10" style="138" customWidth="1"/>
    <col min="11528" max="11528" width="7" style="138" customWidth="1"/>
    <col min="11529" max="11529" width="8.88671875" style="138"/>
    <col min="11530" max="11530" width="8.5546875" style="138" customWidth="1"/>
    <col min="11531" max="11776" width="8.88671875" style="138"/>
    <col min="11777" max="11777" width="4.109375" style="138" customWidth="1"/>
    <col min="11778" max="11778" width="5.33203125" style="138" customWidth="1"/>
    <col min="11779" max="11779" width="24.5546875" style="138" customWidth="1"/>
    <col min="11780" max="11780" width="12.33203125" style="138" customWidth="1"/>
    <col min="11781" max="11781" width="7.109375" style="138" customWidth="1"/>
    <col min="11782" max="11782" width="7" style="138" customWidth="1"/>
    <col min="11783" max="11783" width="10" style="138" customWidth="1"/>
    <col min="11784" max="11784" width="7" style="138" customWidth="1"/>
    <col min="11785" max="11785" width="8.88671875" style="138"/>
    <col min="11786" max="11786" width="8.5546875" style="138" customWidth="1"/>
    <col min="11787" max="12032" width="8.88671875" style="138"/>
    <col min="12033" max="12033" width="4.109375" style="138" customWidth="1"/>
    <col min="12034" max="12034" width="5.33203125" style="138" customWidth="1"/>
    <col min="12035" max="12035" width="24.5546875" style="138" customWidth="1"/>
    <col min="12036" max="12036" width="12.33203125" style="138" customWidth="1"/>
    <col min="12037" max="12037" width="7.109375" style="138" customWidth="1"/>
    <col min="12038" max="12038" width="7" style="138" customWidth="1"/>
    <col min="12039" max="12039" width="10" style="138" customWidth="1"/>
    <col min="12040" max="12040" width="7" style="138" customWidth="1"/>
    <col min="12041" max="12041" width="8.88671875" style="138"/>
    <col min="12042" max="12042" width="8.5546875" style="138" customWidth="1"/>
    <col min="12043" max="12288" width="8.88671875" style="138"/>
    <col min="12289" max="12289" width="4.109375" style="138" customWidth="1"/>
    <col min="12290" max="12290" width="5.33203125" style="138" customWidth="1"/>
    <col min="12291" max="12291" width="24.5546875" style="138" customWidth="1"/>
    <col min="12292" max="12292" width="12.33203125" style="138" customWidth="1"/>
    <col min="12293" max="12293" width="7.109375" style="138" customWidth="1"/>
    <col min="12294" max="12294" width="7" style="138" customWidth="1"/>
    <col min="12295" max="12295" width="10" style="138" customWidth="1"/>
    <col min="12296" max="12296" width="7" style="138" customWidth="1"/>
    <col min="12297" max="12297" width="8.88671875" style="138"/>
    <col min="12298" max="12298" width="8.5546875" style="138" customWidth="1"/>
    <col min="12299" max="12544" width="8.88671875" style="138"/>
    <col min="12545" max="12545" width="4.109375" style="138" customWidth="1"/>
    <col min="12546" max="12546" width="5.33203125" style="138" customWidth="1"/>
    <col min="12547" max="12547" width="24.5546875" style="138" customWidth="1"/>
    <col min="12548" max="12548" width="12.33203125" style="138" customWidth="1"/>
    <col min="12549" max="12549" width="7.109375" style="138" customWidth="1"/>
    <col min="12550" max="12550" width="7" style="138" customWidth="1"/>
    <col min="12551" max="12551" width="10" style="138" customWidth="1"/>
    <col min="12552" max="12552" width="7" style="138" customWidth="1"/>
    <col min="12553" max="12553" width="8.88671875" style="138"/>
    <col min="12554" max="12554" width="8.5546875" style="138" customWidth="1"/>
    <col min="12555" max="12800" width="8.88671875" style="138"/>
    <col min="12801" max="12801" width="4.109375" style="138" customWidth="1"/>
    <col min="12802" max="12802" width="5.33203125" style="138" customWidth="1"/>
    <col min="12803" max="12803" width="24.5546875" style="138" customWidth="1"/>
    <col min="12804" max="12804" width="12.33203125" style="138" customWidth="1"/>
    <col min="12805" max="12805" width="7.109375" style="138" customWidth="1"/>
    <col min="12806" max="12806" width="7" style="138" customWidth="1"/>
    <col min="12807" max="12807" width="10" style="138" customWidth="1"/>
    <col min="12808" max="12808" width="7" style="138" customWidth="1"/>
    <col min="12809" max="12809" width="8.88671875" style="138"/>
    <col min="12810" max="12810" width="8.5546875" style="138" customWidth="1"/>
    <col min="12811" max="13056" width="8.88671875" style="138"/>
    <col min="13057" max="13057" width="4.109375" style="138" customWidth="1"/>
    <col min="13058" max="13058" width="5.33203125" style="138" customWidth="1"/>
    <col min="13059" max="13059" width="24.5546875" style="138" customWidth="1"/>
    <col min="13060" max="13060" width="12.33203125" style="138" customWidth="1"/>
    <col min="13061" max="13061" width="7.109375" style="138" customWidth="1"/>
    <col min="13062" max="13062" width="7" style="138" customWidth="1"/>
    <col min="13063" max="13063" width="10" style="138" customWidth="1"/>
    <col min="13064" max="13064" width="7" style="138" customWidth="1"/>
    <col min="13065" max="13065" width="8.88671875" style="138"/>
    <col min="13066" max="13066" width="8.5546875" style="138" customWidth="1"/>
    <col min="13067" max="13312" width="8.88671875" style="138"/>
    <col min="13313" max="13313" width="4.109375" style="138" customWidth="1"/>
    <col min="13314" max="13314" width="5.33203125" style="138" customWidth="1"/>
    <col min="13315" max="13315" width="24.5546875" style="138" customWidth="1"/>
    <col min="13316" max="13316" width="12.33203125" style="138" customWidth="1"/>
    <col min="13317" max="13317" width="7.109375" style="138" customWidth="1"/>
    <col min="13318" max="13318" width="7" style="138" customWidth="1"/>
    <col min="13319" max="13319" width="10" style="138" customWidth="1"/>
    <col min="13320" max="13320" width="7" style="138" customWidth="1"/>
    <col min="13321" max="13321" width="8.88671875" style="138"/>
    <col min="13322" max="13322" width="8.5546875" style="138" customWidth="1"/>
    <col min="13323" max="13568" width="8.88671875" style="138"/>
    <col min="13569" max="13569" width="4.109375" style="138" customWidth="1"/>
    <col min="13570" max="13570" width="5.33203125" style="138" customWidth="1"/>
    <col min="13571" max="13571" width="24.5546875" style="138" customWidth="1"/>
    <col min="13572" max="13572" width="12.33203125" style="138" customWidth="1"/>
    <col min="13573" max="13573" width="7.109375" style="138" customWidth="1"/>
    <col min="13574" max="13574" width="7" style="138" customWidth="1"/>
    <col min="13575" max="13575" width="10" style="138" customWidth="1"/>
    <col min="13576" max="13576" width="7" style="138" customWidth="1"/>
    <col min="13577" max="13577" width="8.88671875" style="138"/>
    <col min="13578" max="13578" width="8.5546875" style="138" customWidth="1"/>
    <col min="13579" max="13824" width="8.88671875" style="138"/>
    <col min="13825" max="13825" width="4.109375" style="138" customWidth="1"/>
    <col min="13826" max="13826" width="5.33203125" style="138" customWidth="1"/>
    <col min="13827" max="13827" width="24.5546875" style="138" customWidth="1"/>
    <col min="13828" max="13828" width="12.33203125" style="138" customWidth="1"/>
    <col min="13829" max="13829" width="7.109375" style="138" customWidth="1"/>
    <col min="13830" max="13830" width="7" style="138" customWidth="1"/>
    <col min="13831" max="13831" width="10" style="138" customWidth="1"/>
    <col min="13832" max="13832" width="7" style="138" customWidth="1"/>
    <col min="13833" max="13833" width="8.88671875" style="138"/>
    <col min="13834" max="13834" width="8.5546875" style="138" customWidth="1"/>
    <col min="13835" max="14080" width="8.88671875" style="138"/>
    <col min="14081" max="14081" width="4.109375" style="138" customWidth="1"/>
    <col min="14082" max="14082" width="5.33203125" style="138" customWidth="1"/>
    <col min="14083" max="14083" width="24.5546875" style="138" customWidth="1"/>
    <col min="14084" max="14084" width="12.33203125" style="138" customWidth="1"/>
    <col min="14085" max="14085" width="7.109375" style="138" customWidth="1"/>
    <col min="14086" max="14086" width="7" style="138" customWidth="1"/>
    <col min="14087" max="14087" width="10" style="138" customWidth="1"/>
    <col min="14088" max="14088" width="7" style="138" customWidth="1"/>
    <col min="14089" max="14089" width="8.88671875" style="138"/>
    <col min="14090" max="14090" width="8.5546875" style="138" customWidth="1"/>
    <col min="14091" max="14336" width="8.88671875" style="138"/>
    <col min="14337" max="14337" width="4.109375" style="138" customWidth="1"/>
    <col min="14338" max="14338" width="5.33203125" style="138" customWidth="1"/>
    <col min="14339" max="14339" width="24.5546875" style="138" customWidth="1"/>
    <col min="14340" max="14340" width="12.33203125" style="138" customWidth="1"/>
    <col min="14341" max="14341" width="7.109375" style="138" customWidth="1"/>
    <col min="14342" max="14342" width="7" style="138" customWidth="1"/>
    <col min="14343" max="14343" width="10" style="138" customWidth="1"/>
    <col min="14344" max="14344" width="7" style="138" customWidth="1"/>
    <col min="14345" max="14345" width="8.88671875" style="138"/>
    <col min="14346" max="14346" width="8.5546875" style="138" customWidth="1"/>
    <col min="14347" max="14592" width="8.88671875" style="138"/>
    <col min="14593" max="14593" width="4.109375" style="138" customWidth="1"/>
    <col min="14594" max="14594" width="5.33203125" style="138" customWidth="1"/>
    <col min="14595" max="14595" width="24.5546875" style="138" customWidth="1"/>
    <col min="14596" max="14596" width="12.33203125" style="138" customWidth="1"/>
    <col min="14597" max="14597" width="7.109375" style="138" customWidth="1"/>
    <col min="14598" max="14598" width="7" style="138" customWidth="1"/>
    <col min="14599" max="14599" width="10" style="138" customWidth="1"/>
    <col min="14600" max="14600" width="7" style="138" customWidth="1"/>
    <col min="14601" max="14601" width="8.88671875" style="138"/>
    <col min="14602" max="14602" width="8.5546875" style="138" customWidth="1"/>
    <col min="14603" max="14848" width="8.88671875" style="138"/>
    <col min="14849" max="14849" width="4.109375" style="138" customWidth="1"/>
    <col min="14850" max="14850" width="5.33203125" style="138" customWidth="1"/>
    <col min="14851" max="14851" width="24.5546875" style="138" customWidth="1"/>
    <col min="14852" max="14852" width="12.33203125" style="138" customWidth="1"/>
    <col min="14853" max="14853" width="7.109375" style="138" customWidth="1"/>
    <col min="14854" max="14854" width="7" style="138" customWidth="1"/>
    <col min="14855" max="14855" width="10" style="138" customWidth="1"/>
    <col min="14856" max="14856" width="7" style="138" customWidth="1"/>
    <col min="14857" max="14857" width="8.88671875" style="138"/>
    <col min="14858" max="14858" width="8.5546875" style="138" customWidth="1"/>
    <col min="14859" max="15104" width="8.88671875" style="138"/>
    <col min="15105" max="15105" width="4.109375" style="138" customWidth="1"/>
    <col min="15106" max="15106" width="5.33203125" style="138" customWidth="1"/>
    <col min="15107" max="15107" width="24.5546875" style="138" customWidth="1"/>
    <col min="15108" max="15108" width="12.33203125" style="138" customWidth="1"/>
    <col min="15109" max="15109" width="7.109375" style="138" customWidth="1"/>
    <col min="15110" max="15110" width="7" style="138" customWidth="1"/>
    <col min="15111" max="15111" width="10" style="138" customWidth="1"/>
    <col min="15112" max="15112" width="7" style="138" customWidth="1"/>
    <col min="15113" max="15113" width="8.88671875" style="138"/>
    <col min="15114" max="15114" width="8.5546875" style="138" customWidth="1"/>
    <col min="15115" max="15360" width="8.88671875" style="138"/>
    <col min="15361" max="15361" width="4.109375" style="138" customWidth="1"/>
    <col min="15362" max="15362" width="5.33203125" style="138" customWidth="1"/>
    <col min="15363" max="15363" width="24.5546875" style="138" customWidth="1"/>
    <col min="15364" max="15364" width="12.33203125" style="138" customWidth="1"/>
    <col min="15365" max="15365" width="7.109375" style="138" customWidth="1"/>
    <col min="15366" max="15366" width="7" style="138" customWidth="1"/>
    <col min="15367" max="15367" width="10" style="138" customWidth="1"/>
    <col min="15368" max="15368" width="7" style="138" customWidth="1"/>
    <col min="15369" max="15369" width="8.88671875" style="138"/>
    <col min="15370" max="15370" width="8.5546875" style="138" customWidth="1"/>
    <col min="15371" max="15616" width="8.88671875" style="138"/>
    <col min="15617" max="15617" width="4.109375" style="138" customWidth="1"/>
    <col min="15618" max="15618" width="5.33203125" style="138" customWidth="1"/>
    <col min="15619" max="15619" width="24.5546875" style="138" customWidth="1"/>
    <col min="15620" max="15620" width="12.33203125" style="138" customWidth="1"/>
    <col min="15621" max="15621" width="7.109375" style="138" customWidth="1"/>
    <col min="15622" max="15622" width="7" style="138" customWidth="1"/>
    <col min="15623" max="15623" width="10" style="138" customWidth="1"/>
    <col min="15624" max="15624" width="7" style="138" customWidth="1"/>
    <col min="15625" max="15625" width="8.88671875" style="138"/>
    <col min="15626" max="15626" width="8.5546875" style="138" customWidth="1"/>
    <col min="15627" max="15872" width="8.88671875" style="138"/>
    <col min="15873" max="15873" width="4.109375" style="138" customWidth="1"/>
    <col min="15874" max="15874" width="5.33203125" style="138" customWidth="1"/>
    <col min="15875" max="15875" width="24.5546875" style="138" customWidth="1"/>
    <col min="15876" max="15876" width="12.33203125" style="138" customWidth="1"/>
    <col min="15877" max="15877" width="7.109375" style="138" customWidth="1"/>
    <col min="15878" max="15878" width="7" style="138" customWidth="1"/>
    <col min="15879" max="15879" width="10" style="138" customWidth="1"/>
    <col min="15880" max="15880" width="7" style="138" customWidth="1"/>
    <col min="15881" max="15881" width="8.88671875" style="138"/>
    <col min="15882" max="15882" width="8.5546875" style="138" customWidth="1"/>
    <col min="15883" max="16128" width="8.88671875" style="138"/>
    <col min="16129" max="16129" width="4.109375" style="138" customWidth="1"/>
    <col min="16130" max="16130" width="5.33203125" style="138" customWidth="1"/>
    <col min="16131" max="16131" width="24.5546875" style="138" customWidth="1"/>
    <col min="16132" max="16132" width="12.33203125" style="138" customWidth="1"/>
    <col min="16133" max="16133" width="7.109375" style="138" customWidth="1"/>
    <col min="16134" max="16134" width="7" style="138" customWidth="1"/>
    <col min="16135" max="16135" width="10" style="138" customWidth="1"/>
    <col min="16136" max="16136" width="7" style="138" customWidth="1"/>
    <col min="16137" max="16137" width="8.88671875" style="138"/>
    <col min="16138" max="16138" width="8.5546875" style="138" customWidth="1"/>
    <col min="16139" max="16384" width="8.88671875" style="138"/>
  </cols>
  <sheetData>
    <row r="1" spans="1:12" ht="13.8" thickBot="1" x14ac:dyDescent="0.3"/>
    <row r="2" spans="1:12" ht="19.95" customHeight="1" x14ac:dyDescent="0.3">
      <c r="A2" s="133"/>
      <c r="B2" s="79" t="s">
        <v>43</v>
      </c>
      <c r="C2" s="134"/>
      <c r="D2" s="134" t="s">
        <v>53</v>
      </c>
      <c r="E2" s="135"/>
      <c r="F2" s="136"/>
      <c r="G2" s="137"/>
      <c r="H2" s="137"/>
      <c r="I2" s="113"/>
      <c r="J2" s="113"/>
    </row>
    <row r="3" spans="1:12" ht="19.95" customHeight="1" x14ac:dyDescent="0.3">
      <c r="A3" s="133"/>
      <c r="B3" s="80" t="s">
        <v>44</v>
      </c>
      <c r="C3" s="113"/>
      <c r="D3" s="113" t="s">
        <v>47</v>
      </c>
      <c r="E3" s="139"/>
      <c r="F3" s="136"/>
      <c r="G3" s="137"/>
      <c r="H3" s="137"/>
      <c r="I3" s="113"/>
      <c r="J3" s="113"/>
    </row>
    <row r="4" spans="1:12" ht="19.95" customHeight="1" thickBot="1" x14ac:dyDescent="0.35">
      <c r="A4" s="133"/>
      <c r="B4" s="81" t="s">
        <v>45</v>
      </c>
      <c r="C4" s="140" t="s">
        <v>150</v>
      </c>
      <c r="D4" s="140"/>
      <c r="E4" s="141"/>
      <c r="F4" s="136"/>
      <c r="G4" s="137"/>
      <c r="H4" s="137"/>
      <c r="I4" s="113"/>
      <c r="J4" s="113"/>
    </row>
    <row r="5" spans="1:12" ht="19.9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ht="19.95" customHeight="1" x14ac:dyDescent="0.25"/>
    <row r="7" spans="1:12" ht="19.95" customHeight="1" x14ac:dyDescent="0.3">
      <c r="A7" s="156"/>
      <c r="B7" s="156" t="s">
        <v>7</v>
      </c>
      <c r="C7" s="156" t="s">
        <v>30</v>
      </c>
      <c r="D7" s="156" t="s">
        <v>8</v>
      </c>
      <c r="E7" s="157"/>
      <c r="F7" s="158"/>
    </row>
    <row r="8" spans="1:12" ht="19.95" customHeight="1" x14ac:dyDescent="0.3">
      <c r="A8" s="156">
        <v>1</v>
      </c>
      <c r="B8" s="205" t="s">
        <v>61</v>
      </c>
      <c r="C8" s="204" t="str">
        <f>Osallistujat!B18</f>
        <v>Haverinen Erkki</v>
      </c>
      <c r="D8" s="204" t="str">
        <f>Osallistujat!C18</f>
        <v>HUT</v>
      </c>
      <c r="E8" s="184" t="str">
        <f>$C$8</f>
        <v>Haverinen Erkki</v>
      </c>
      <c r="F8" s="158"/>
    </row>
    <row r="9" spans="1:12" ht="19.95" customHeight="1" x14ac:dyDescent="0.35">
      <c r="A9" s="156">
        <v>2</v>
      </c>
      <c r="B9" s="205" t="s">
        <v>64</v>
      </c>
      <c r="C9" s="206" t="str">
        <f>Osallistujat!B66</f>
        <v>Vesterinen Kari</v>
      </c>
      <c r="D9" s="206" t="str">
        <f>Osallistujat!C66</f>
        <v>PTS-60</v>
      </c>
      <c r="E9" s="186" t="s">
        <v>318</v>
      </c>
      <c r="F9" s="183" t="str">
        <f>$E$8</f>
        <v>Haverinen Erkki</v>
      </c>
    </row>
    <row r="10" spans="1:12" ht="19.95" customHeight="1" x14ac:dyDescent="0.35">
      <c r="A10" s="156">
        <v>3</v>
      </c>
      <c r="B10" s="168" t="s">
        <v>62</v>
      </c>
      <c r="C10" s="182" t="str">
        <f>Osallistujat!B40</f>
        <v>Badendorf Elena</v>
      </c>
      <c r="D10" s="182" t="str">
        <f>Osallistujat!C40</f>
        <v>TIP-70</v>
      </c>
      <c r="E10" s="184" t="str">
        <f>$C$11</f>
        <v>Astaptsev Vladlen</v>
      </c>
      <c r="F10" s="188" t="s">
        <v>320</v>
      </c>
    </row>
    <row r="11" spans="1:12" ht="19.95" customHeight="1" x14ac:dyDescent="0.3">
      <c r="A11" s="156">
        <v>4</v>
      </c>
      <c r="B11" s="168" t="s">
        <v>63</v>
      </c>
      <c r="C11" s="182" t="str">
        <f>Osallistujat!B39</f>
        <v>Astaptsev Vladlen</v>
      </c>
      <c r="D11" s="182" t="str">
        <f>Osallistujat!C39</f>
        <v>TIP-70</v>
      </c>
      <c r="E11" s="187" t="s">
        <v>319</v>
      </c>
      <c r="F11" s="158"/>
    </row>
    <row r="12" spans="1:12" ht="19.95" customHeight="1" x14ac:dyDescent="0.25"/>
    <row r="13" spans="1:12" ht="19.95" customHeight="1" x14ac:dyDescent="0.25"/>
    <row r="14" spans="1:12" ht="19.95" customHeight="1" x14ac:dyDescent="0.25"/>
    <row r="15" spans="1:12" ht="19.95" customHeight="1" x14ac:dyDescent="0.25"/>
    <row r="16" spans="1:12" ht="19.95" customHeight="1" x14ac:dyDescent="0.25"/>
    <row r="17" ht="19.95" customHeight="1" x14ac:dyDescent="0.25"/>
    <row r="18" ht="19.95" customHeight="1" x14ac:dyDescent="0.25"/>
    <row r="19" ht="19.95" customHeight="1" x14ac:dyDescent="0.25"/>
    <row r="20" ht="19.95" customHeight="1" x14ac:dyDescent="0.25"/>
    <row r="21" ht="19.95" customHeight="1" x14ac:dyDescent="0.25"/>
    <row r="22" ht="19.95" customHeight="1" x14ac:dyDescent="0.25"/>
  </sheetData>
  <sheetProtection selectLockedCells="1" selectUnlockedCells="1"/>
  <pageMargins left="0.2" right="0.2" top="0.2" bottom="0.3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9AF5-2CDE-441F-928B-24CBF9A4D8E2}">
  <sheetPr codeName="Taul3"/>
  <dimension ref="A1:L41"/>
  <sheetViews>
    <sheetView workbookViewId="0">
      <selection activeCell="D3" sqref="D3"/>
    </sheetView>
  </sheetViews>
  <sheetFormatPr defaultRowHeight="13.2" x14ac:dyDescent="0.25"/>
  <cols>
    <col min="1" max="1" width="4.109375" style="138" customWidth="1"/>
    <col min="2" max="2" width="6.6640625" style="138" customWidth="1"/>
    <col min="3" max="3" width="24.5546875" style="138" customWidth="1"/>
    <col min="4" max="4" width="10.77734375" style="138" customWidth="1"/>
    <col min="5" max="8" width="8.6640625" style="138" customWidth="1"/>
    <col min="9" max="9" width="9.109375" style="138"/>
    <col min="10" max="10" width="8.5546875" style="138" customWidth="1"/>
    <col min="11" max="256" width="9.109375" style="138"/>
    <col min="257" max="257" width="4.109375" style="138" customWidth="1"/>
    <col min="258" max="258" width="5.33203125" style="138" customWidth="1"/>
    <col min="259" max="259" width="24.5546875" style="138" customWidth="1"/>
    <col min="260" max="260" width="12.33203125" style="138" customWidth="1"/>
    <col min="261" max="261" width="7.109375" style="138" customWidth="1"/>
    <col min="262" max="262" width="7" style="138" customWidth="1"/>
    <col min="263" max="263" width="10" style="138" customWidth="1"/>
    <col min="264" max="264" width="7" style="138" customWidth="1"/>
    <col min="265" max="265" width="9.109375" style="138"/>
    <col min="266" max="266" width="8.5546875" style="138" customWidth="1"/>
    <col min="267" max="512" width="9.109375" style="138"/>
    <col min="513" max="513" width="4.109375" style="138" customWidth="1"/>
    <col min="514" max="514" width="5.33203125" style="138" customWidth="1"/>
    <col min="515" max="515" width="24.5546875" style="138" customWidth="1"/>
    <col min="516" max="516" width="12.33203125" style="138" customWidth="1"/>
    <col min="517" max="517" width="7.109375" style="138" customWidth="1"/>
    <col min="518" max="518" width="7" style="138" customWidth="1"/>
    <col min="519" max="519" width="10" style="138" customWidth="1"/>
    <col min="520" max="520" width="7" style="138" customWidth="1"/>
    <col min="521" max="521" width="9.109375" style="138"/>
    <col min="522" max="522" width="8.5546875" style="138" customWidth="1"/>
    <col min="523" max="768" width="9.109375" style="138"/>
    <col min="769" max="769" width="4.109375" style="138" customWidth="1"/>
    <col min="770" max="770" width="5.33203125" style="138" customWidth="1"/>
    <col min="771" max="771" width="24.5546875" style="138" customWidth="1"/>
    <col min="772" max="772" width="12.33203125" style="138" customWidth="1"/>
    <col min="773" max="773" width="7.109375" style="138" customWidth="1"/>
    <col min="774" max="774" width="7" style="138" customWidth="1"/>
    <col min="775" max="775" width="10" style="138" customWidth="1"/>
    <col min="776" max="776" width="7" style="138" customWidth="1"/>
    <col min="777" max="777" width="9.109375" style="138"/>
    <col min="778" max="778" width="8.5546875" style="138" customWidth="1"/>
    <col min="779" max="1024" width="9.109375" style="138"/>
    <col min="1025" max="1025" width="4.109375" style="138" customWidth="1"/>
    <col min="1026" max="1026" width="5.33203125" style="138" customWidth="1"/>
    <col min="1027" max="1027" width="24.5546875" style="138" customWidth="1"/>
    <col min="1028" max="1028" width="12.33203125" style="138" customWidth="1"/>
    <col min="1029" max="1029" width="7.109375" style="138" customWidth="1"/>
    <col min="1030" max="1030" width="7" style="138" customWidth="1"/>
    <col min="1031" max="1031" width="10" style="138" customWidth="1"/>
    <col min="1032" max="1032" width="7" style="138" customWidth="1"/>
    <col min="1033" max="1033" width="9.109375" style="138"/>
    <col min="1034" max="1034" width="8.5546875" style="138" customWidth="1"/>
    <col min="1035" max="1280" width="9.109375" style="138"/>
    <col min="1281" max="1281" width="4.109375" style="138" customWidth="1"/>
    <col min="1282" max="1282" width="5.33203125" style="138" customWidth="1"/>
    <col min="1283" max="1283" width="24.5546875" style="138" customWidth="1"/>
    <col min="1284" max="1284" width="12.33203125" style="138" customWidth="1"/>
    <col min="1285" max="1285" width="7.109375" style="138" customWidth="1"/>
    <col min="1286" max="1286" width="7" style="138" customWidth="1"/>
    <col min="1287" max="1287" width="10" style="138" customWidth="1"/>
    <col min="1288" max="1288" width="7" style="138" customWidth="1"/>
    <col min="1289" max="1289" width="9.109375" style="138"/>
    <col min="1290" max="1290" width="8.5546875" style="138" customWidth="1"/>
    <col min="1291" max="1536" width="9.109375" style="138"/>
    <col min="1537" max="1537" width="4.109375" style="138" customWidth="1"/>
    <col min="1538" max="1538" width="5.33203125" style="138" customWidth="1"/>
    <col min="1539" max="1539" width="24.5546875" style="138" customWidth="1"/>
    <col min="1540" max="1540" width="12.33203125" style="138" customWidth="1"/>
    <col min="1541" max="1541" width="7.109375" style="138" customWidth="1"/>
    <col min="1542" max="1542" width="7" style="138" customWidth="1"/>
    <col min="1543" max="1543" width="10" style="138" customWidth="1"/>
    <col min="1544" max="1544" width="7" style="138" customWidth="1"/>
    <col min="1545" max="1545" width="9.109375" style="138"/>
    <col min="1546" max="1546" width="8.5546875" style="138" customWidth="1"/>
    <col min="1547" max="1792" width="9.109375" style="138"/>
    <col min="1793" max="1793" width="4.109375" style="138" customWidth="1"/>
    <col min="1794" max="1794" width="5.33203125" style="138" customWidth="1"/>
    <col min="1795" max="1795" width="24.5546875" style="138" customWidth="1"/>
    <col min="1796" max="1796" width="12.33203125" style="138" customWidth="1"/>
    <col min="1797" max="1797" width="7.109375" style="138" customWidth="1"/>
    <col min="1798" max="1798" width="7" style="138" customWidth="1"/>
    <col min="1799" max="1799" width="10" style="138" customWidth="1"/>
    <col min="1800" max="1800" width="7" style="138" customWidth="1"/>
    <col min="1801" max="1801" width="9.109375" style="138"/>
    <col min="1802" max="1802" width="8.5546875" style="138" customWidth="1"/>
    <col min="1803" max="2048" width="9.109375" style="138"/>
    <col min="2049" max="2049" width="4.109375" style="138" customWidth="1"/>
    <col min="2050" max="2050" width="5.33203125" style="138" customWidth="1"/>
    <col min="2051" max="2051" width="24.5546875" style="138" customWidth="1"/>
    <col min="2052" max="2052" width="12.33203125" style="138" customWidth="1"/>
    <col min="2053" max="2053" width="7.109375" style="138" customWidth="1"/>
    <col min="2054" max="2054" width="7" style="138" customWidth="1"/>
    <col min="2055" max="2055" width="10" style="138" customWidth="1"/>
    <col min="2056" max="2056" width="7" style="138" customWidth="1"/>
    <col min="2057" max="2057" width="9.109375" style="138"/>
    <col min="2058" max="2058" width="8.5546875" style="138" customWidth="1"/>
    <col min="2059" max="2304" width="9.109375" style="138"/>
    <col min="2305" max="2305" width="4.109375" style="138" customWidth="1"/>
    <col min="2306" max="2306" width="5.33203125" style="138" customWidth="1"/>
    <col min="2307" max="2307" width="24.5546875" style="138" customWidth="1"/>
    <col min="2308" max="2308" width="12.33203125" style="138" customWidth="1"/>
    <col min="2309" max="2309" width="7.109375" style="138" customWidth="1"/>
    <col min="2310" max="2310" width="7" style="138" customWidth="1"/>
    <col min="2311" max="2311" width="10" style="138" customWidth="1"/>
    <col min="2312" max="2312" width="7" style="138" customWidth="1"/>
    <col min="2313" max="2313" width="9.109375" style="138"/>
    <col min="2314" max="2314" width="8.5546875" style="138" customWidth="1"/>
    <col min="2315" max="2560" width="9.109375" style="138"/>
    <col min="2561" max="2561" width="4.109375" style="138" customWidth="1"/>
    <col min="2562" max="2562" width="5.33203125" style="138" customWidth="1"/>
    <col min="2563" max="2563" width="24.5546875" style="138" customWidth="1"/>
    <col min="2564" max="2564" width="12.33203125" style="138" customWidth="1"/>
    <col min="2565" max="2565" width="7.109375" style="138" customWidth="1"/>
    <col min="2566" max="2566" width="7" style="138" customWidth="1"/>
    <col min="2567" max="2567" width="10" style="138" customWidth="1"/>
    <col min="2568" max="2568" width="7" style="138" customWidth="1"/>
    <col min="2569" max="2569" width="9.109375" style="138"/>
    <col min="2570" max="2570" width="8.5546875" style="138" customWidth="1"/>
    <col min="2571" max="2816" width="9.109375" style="138"/>
    <col min="2817" max="2817" width="4.109375" style="138" customWidth="1"/>
    <col min="2818" max="2818" width="5.33203125" style="138" customWidth="1"/>
    <col min="2819" max="2819" width="24.5546875" style="138" customWidth="1"/>
    <col min="2820" max="2820" width="12.33203125" style="138" customWidth="1"/>
    <col min="2821" max="2821" width="7.109375" style="138" customWidth="1"/>
    <col min="2822" max="2822" width="7" style="138" customWidth="1"/>
    <col min="2823" max="2823" width="10" style="138" customWidth="1"/>
    <col min="2824" max="2824" width="7" style="138" customWidth="1"/>
    <col min="2825" max="2825" width="9.109375" style="138"/>
    <col min="2826" max="2826" width="8.5546875" style="138" customWidth="1"/>
    <col min="2827" max="3072" width="9.109375" style="138"/>
    <col min="3073" max="3073" width="4.109375" style="138" customWidth="1"/>
    <col min="3074" max="3074" width="5.33203125" style="138" customWidth="1"/>
    <col min="3075" max="3075" width="24.5546875" style="138" customWidth="1"/>
    <col min="3076" max="3076" width="12.33203125" style="138" customWidth="1"/>
    <col min="3077" max="3077" width="7.109375" style="138" customWidth="1"/>
    <col min="3078" max="3078" width="7" style="138" customWidth="1"/>
    <col min="3079" max="3079" width="10" style="138" customWidth="1"/>
    <col min="3080" max="3080" width="7" style="138" customWidth="1"/>
    <col min="3081" max="3081" width="9.109375" style="138"/>
    <col min="3082" max="3082" width="8.5546875" style="138" customWidth="1"/>
    <col min="3083" max="3328" width="9.109375" style="138"/>
    <col min="3329" max="3329" width="4.109375" style="138" customWidth="1"/>
    <col min="3330" max="3330" width="5.33203125" style="138" customWidth="1"/>
    <col min="3331" max="3331" width="24.5546875" style="138" customWidth="1"/>
    <col min="3332" max="3332" width="12.33203125" style="138" customWidth="1"/>
    <col min="3333" max="3333" width="7.109375" style="138" customWidth="1"/>
    <col min="3334" max="3334" width="7" style="138" customWidth="1"/>
    <col min="3335" max="3335" width="10" style="138" customWidth="1"/>
    <col min="3336" max="3336" width="7" style="138" customWidth="1"/>
    <col min="3337" max="3337" width="9.109375" style="138"/>
    <col min="3338" max="3338" width="8.5546875" style="138" customWidth="1"/>
    <col min="3339" max="3584" width="9.109375" style="138"/>
    <col min="3585" max="3585" width="4.109375" style="138" customWidth="1"/>
    <col min="3586" max="3586" width="5.33203125" style="138" customWidth="1"/>
    <col min="3587" max="3587" width="24.5546875" style="138" customWidth="1"/>
    <col min="3588" max="3588" width="12.33203125" style="138" customWidth="1"/>
    <col min="3589" max="3589" width="7.109375" style="138" customWidth="1"/>
    <col min="3590" max="3590" width="7" style="138" customWidth="1"/>
    <col min="3591" max="3591" width="10" style="138" customWidth="1"/>
    <col min="3592" max="3592" width="7" style="138" customWidth="1"/>
    <col min="3593" max="3593" width="9.109375" style="138"/>
    <col min="3594" max="3594" width="8.5546875" style="138" customWidth="1"/>
    <col min="3595" max="3840" width="9.109375" style="138"/>
    <col min="3841" max="3841" width="4.109375" style="138" customWidth="1"/>
    <col min="3842" max="3842" width="5.33203125" style="138" customWidth="1"/>
    <col min="3843" max="3843" width="24.5546875" style="138" customWidth="1"/>
    <col min="3844" max="3844" width="12.33203125" style="138" customWidth="1"/>
    <col min="3845" max="3845" width="7.109375" style="138" customWidth="1"/>
    <col min="3846" max="3846" width="7" style="138" customWidth="1"/>
    <col min="3847" max="3847" width="10" style="138" customWidth="1"/>
    <col min="3848" max="3848" width="7" style="138" customWidth="1"/>
    <col min="3849" max="3849" width="9.109375" style="138"/>
    <col min="3850" max="3850" width="8.5546875" style="138" customWidth="1"/>
    <col min="3851" max="4096" width="9.109375" style="138"/>
    <col min="4097" max="4097" width="4.109375" style="138" customWidth="1"/>
    <col min="4098" max="4098" width="5.33203125" style="138" customWidth="1"/>
    <col min="4099" max="4099" width="24.5546875" style="138" customWidth="1"/>
    <col min="4100" max="4100" width="12.33203125" style="138" customWidth="1"/>
    <col min="4101" max="4101" width="7.109375" style="138" customWidth="1"/>
    <col min="4102" max="4102" width="7" style="138" customWidth="1"/>
    <col min="4103" max="4103" width="10" style="138" customWidth="1"/>
    <col min="4104" max="4104" width="7" style="138" customWidth="1"/>
    <col min="4105" max="4105" width="9.109375" style="138"/>
    <col min="4106" max="4106" width="8.5546875" style="138" customWidth="1"/>
    <col min="4107" max="4352" width="9.109375" style="138"/>
    <col min="4353" max="4353" width="4.109375" style="138" customWidth="1"/>
    <col min="4354" max="4354" width="5.33203125" style="138" customWidth="1"/>
    <col min="4355" max="4355" width="24.5546875" style="138" customWidth="1"/>
    <col min="4356" max="4356" width="12.33203125" style="138" customWidth="1"/>
    <col min="4357" max="4357" width="7.109375" style="138" customWidth="1"/>
    <col min="4358" max="4358" width="7" style="138" customWidth="1"/>
    <col min="4359" max="4359" width="10" style="138" customWidth="1"/>
    <col min="4360" max="4360" width="7" style="138" customWidth="1"/>
    <col min="4361" max="4361" width="9.109375" style="138"/>
    <col min="4362" max="4362" width="8.5546875" style="138" customWidth="1"/>
    <col min="4363" max="4608" width="9.109375" style="138"/>
    <col min="4609" max="4609" width="4.109375" style="138" customWidth="1"/>
    <col min="4610" max="4610" width="5.33203125" style="138" customWidth="1"/>
    <col min="4611" max="4611" width="24.5546875" style="138" customWidth="1"/>
    <col min="4612" max="4612" width="12.33203125" style="138" customWidth="1"/>
    <col min="4613" max="4613" width="7.109375" style="138" customWidth="1"/>
    <col min="4614" max="4614" width="7" style="138" customWidth="1"/>
    <col min="4615" max="4615" width="10" style="138" customWidth="1"/>
    <col min="4616" max="4616" width="7" style="138" customWidth="1"/>
    <col min="4617" max="4617" width="9.109375" style="138"/>
    <col min="4618" max="4618" width="8.5546875" style="138" customWidth="1"/>
    <col min="4619" max="4864" width="9.109375" style="138"/>
    <col min="4865" max="4865" width="4.109375" style="138" customWidth="1"/>
    <col min="4866" max="4866" width="5.33203125" style="138" customWidth="1"/>
    <col min="4867" max="4867" width="24.5546875" style="138" customWidth="1"/>
    <col min="4868" max="4868" width="12.33203125" style="138" customWidth="1"/>
    <col min="4869" max="4869" width="7.109375" style="138" customWidth="1"/>
    <col min="4870" max="4870" width="7" style="138" customWidth="1"/>
    <col min="4871" max="4871" width="10" style="138" customWidth="1"/>
    <col min="4872" max="4872" width="7" style="138" customWidth="1"/>
    <col min="4873" max="4873" width="9.109375" style="138"/>
    <col min="4874" max="4874" width="8.5546875" style="138" customWidth="1"/>
    <col min="4875" max="5120" width="9.109375" style="138"/>
    <col min="5121" max="5121" width="4.109375" style="138" customWidth="1"/>
    <col min="5122" max="5122" width="5.33203125" style="138" customWidth="1"/>
    <col min="5123" max="5123" width="24.5546875" style="138" customWidth="1"/>
    <col min="5124" max="5124" width="12.33203125" style="138" customWidth="1"/>
    <col min="5125" max="5125" width="7.109375" style="138" customWidth="1"/>
    <col min="5126" max="5126" width="7" style="138" customWidth="1"/>
    <col min="5127" max="5127" width="10" style="138" customWidth="1"/>
    <col min="5128" max="5128" width="7" style="138" customWidth="1"/>
    <col min="5129" max="5129" width="9.109375" style="138"/>
    <col min="5130" max="5130" width="8.5546875" style="138" customWidth="1"/>
    <col min="5131" max="5376" width="9.109375" style="138"/>
    <col min="5377" max="5377" width="4.109375" style="138" customWidth="1"/>
    <col min="5378" max="5378" width="5.33203125" style="138" customWidth="1"/>
    <col min="5379" max="5379" width="24.5546875" style="138" customWidth="1"/>
    <col min="5380" max="5380" width="12.33203125" style="138" customWidth="1"/>
    <col min="5381" max="5381" width="7.109375" style="138" customWidth="1"/>
    <col min="5382" max="5382" width="7" style="138" customWidth="1"/>
    <col min="5383" max="5383" width="10" style="138" customWidth="1"/>
    <col min="5384" max="5384" width="7" style="138" customWidth="1"/>
    <col min="5385" max="5385" width="9.109375" style="138"/>
    <col min="5386" max="5386" width="8.5546875" style="138" customWidth="1"/>
    <col min="5387" max="5632" width="9.109375" style="138"/>
    <col min="5633" max="5633" width="4.109375" style="138" customWidth="1"/>
    <col min="5634" max="5634" width="5.33203125" style="138" customWidth="1"/>
    <col min="5635" max="5635" width="24.5546875" style="138" customWidth="1"/>
    <col min="5636" max="5636" width="12.33203125" style="138" customWidth="1"/>
    <col min="5637" max="5637" width="7.109375" style="138" customWidth="1"/>
    <col min="5638" max="5638" width="7" style="138" customWidth="1"/>
    <col min="5639" max="5639" width="10" style="138" customWidth="1"/>
    <col min="5640" max="5640" width="7" style="138" customWidth="1"/>
    <col min="5641" max="5641" width="9.109375" style="138"/>
    <col min="5642" max="5642" width="8.5546875" style="138" customWidth="1"/>
    <col min="5643" max="5888" width="9.109375" style="138"/>
    <col min="5889" max="5889" width="4.109375" style="138" customWidth="1"/>
    <col min="5890" max="5890" width="5.33203125" style="138" customWidth="1"/>
    <col min="5891" max="5891" width="24.5546875" style="138" customWidth="1"/>
    <col min="5892" max="5892" width="12.33203125" style="138" customWidth="1"/>
    <col min="5893" max="5893" width="7.109375" style="138" customWidth="1"/>
    <col min="5894" max="5894" width="7" style="138" customWidth="1"/>
    <col min="5895" max="5895" width="10" style="138" customWidth="1"/>
    <col min="5896" max="5896" width="7" style="138" customWidth="1"/>
    <col min="5897" max="5897" width="9.109375" style="138"/>
    <col min="5898" max="5898" width="8.5546875" style="138" customWidth="1"/>
    <col min="5899" max="6144" width="9.109375" style="138"/>
    <col min="6145" max="6145" width="4.109375" style="138" customWidth="1"/>
    <col min="6146" max="6146" width="5.33203125" style="138" customWidth="1"/>
    <col min="6147" max="6147" width="24.5546875" style="138" customWidth="1"/>
    <col min="6148" max="6148" width="12.33203125" style="138" customWidth="1"/>
    <col min="6149" max="6149" width="7.109375" style="138" customWidth="1"/>
    <col min="6150" max="6150" width="7" style="138" customWidth="1"/>
    <col min="6151" max="6151" width="10" style="138" customWidth="1"/>
    <col min="6152" max="6152" width="7" style="138" customWidth="1"/>
    <col min="6153" max="6153" width="9.109375" style="138"/>
    <col min="6154" max="6154" width="8.5546875" style="138" customWidth="1"/>
    <col min="6155" max="6400" width="9.109375" style="138"/>
    <col min="6401" max="6401" width="4.109375" style="138" customWidth="1"/>
    <col min="6402" max="6402" width="5.33203125" style="138" customWidth="1"/>
    <col min="6403" max="6403" width="24.5546875" style="138" customWidth="1"/>
    <col min="6404" max="6404" width="12.33203125" style="138" customWidth="1"/>
    <col min="6405" max="6405" width="7.109375" style="138" customWidth="1"/>
    <col min="6406" max="6406" width="7" style="138" customWidth="1"/>
    <col min="6407" max="6407" width="10" style="138" customWidth="1"/>
    <col min="6408" max="6408" width="7" style="138" customWidth="1"/>
    <col min="6409" max="6409" width="9.109375" style="138"/>
    <col min="6410" max="6410" width="8.5546875" style="138" customWidth="1"/>
    <col min="6411" max="6656" width="9.109375" style="138"/>
    <col min="6657" max="6657" width="4.109375" style="138" customWidth="1"/>
    <col min="6658" max="6658" width="5.33203125" style="138" customWidth="1"/>
    <col min="6659" max="6659" width="24.5546875" style="138" customWidth="1"/>
    <col min="6660" max="6660" width="12.33203125" style="138" customWidth="1"/>
    <col min="6661" max="6661" width="7.109375" style="138" customWidth="1"/>
    <col min="6662" max="6662" width="7" style="138" customWidth="1"/>
    <col min="6663" max="6663" width="10" style="138" customWidth="1"/>
    <col min="6664" max="6664" width="7" style="138" customWidth="1"/>
    <col min="6665" max="6665" width="9.109375" style="138"/>
    <col min="6666" max="6666" width="8.5546875" style="138" customWidth="1"/>
    <col min="6667" max="6912" width="9.109375" style="138"/>
    <col min="6913" max="6913" width="4.109375" style="138" customWidth="1"/>
    <col min="6914" max="6914" width="5.33203125" style="138" customWidth="1"/>
    <col min="6915" max="6915" width="24.5546875" style="138" customWidth="1"/>
    <col min="6916" max="6916" width="12.33203125" style="138" customWidth="1"/>
    <col min="6917" max="6917" width="7.109375" style="138" customWidth="1"/>
    <col min="6918" max="6918" width="7" style="138" customWidth="1"/>
    <col min="6919" max="6919" width="10" style="138" customWidth="1"/>
    <col min="6920" max="6920" width="7" style="138" customWidth="1"/>
    <col min="6921" max="6921" width="9.109375" style="138"/>
    <col min="6922" max="6922" width="8.5546875" style="138" customWidth="1"/>
    <col min="6923" max="7168" width="9.109375" style="138"/>
    <col min="7169" max="7169" width="4.109375" style="138" customWidth="1"/>
    <col min="7170" max="7170" width="5.33203125" style="138" customWidth="1"/>
    <col min="7171" max="7171" width="24.5546875" style="138" customWidth="1"/>
    <col min="7172" max="7172" width="12.33203125" style="138" customWidth="1"/>
    <col min="7173" max="7173" width="7.109375" style="138" customWidth="1"/>
    <col min="7174" max="7174" width="7" style="138" customWidth="1"/>
    <col min="7175" max="7175" width="10" style="138" customWidth="1"/>
    <col min="7176" max="7176" width="7" style="138" customWidth="1"/>
    <col min="7177" max="7177" width="9.109375" style="138"/>
    <col min="7178" max="7178" width="8.5546875" style="138" customWidth="1"/>
    <col min="7179" max="7424" width="9.109375" style="138"/>
    <col min="7425" max="7425" width="4.109375" style="138" customWidth="1"/>
    <col min="7426" max="7426" width="5.33203125" style="138" customWidth="1"/>
    <col min="7427" max="7427" width="24.5546875" style="138" customWidth="1"/>
    <col min="7428" max="7428" width="12.33203125" style="138" customWidth="1"/>
    <col min="7429" max="7429" width="7.109375" style="138" customWidth="1"/>
    <col min="7430" max="7430" width="7" style="138" customWidth="1"/>
    <col min="7431" max="7431" width="10" style="138" customWidth="1"/>
    <col min="7432" max="7432" width="7" style="138" customWidth="1"/>
    <col min="7433" max="7433" width="9.109375" style="138"/>
    <col min="7434" max="7434" width="8.5546875" style="138" customWidth="1"/>
    <col min="7435" max="7680" width="9.109375" style="138"/>
    <col min="7681" max="7681" width="4.109375" style="138" customWidth="1"/>
    <col min="7682" max="7682" width="5.33203125" style="138" customWidth="1"/>
    <col min="7683" max="7683" width="24.5546875" style="138" customWidth="1"/>
    <col min="7684" max="7684" width="12.33203125" style="138" customWidth="1"/>
    <col min="7685" max="7685" width="7.109375" style="138" customWidth="1"/>
    <col min="7686" max="7686" width="7" style="138" customWidth="1"/>
    <col min="7687" max="7687" width="10" style="138" customWidth="1"/>
    <col min="7688" max="7688" width="7" style="138" customWidth="1"/>
    <col min="7689" max="7689" width="9.109375" style="138"/>
    <col min="7690" max="7690" width="8.5546875" style="138" customWidth="1"/>
    <col min="7691" max="7936" width="9.109375" style="138"/>
    <col min="7937" max="7937" width="4.109375" style="138" customWidth="1"/>
    <col min="7938" max="7938" width="5.33203125" style="138" customWidth="1"/>
    <col min="7939" max="7939" width="24.5546875" style="138" customWidth="1"/>
    <col min="7940" max="7940" width="12.33203125" style="138" customWidth="1"/>
    <col min="7941" max="7941" width="7.109375" style="138" customWidth="1"/>
    <col min="7942" max="7942" width="7" style="138" customWidth="1"/>
    <col min="7943" max="7943" width="10" style="138" customWidth="1"/>
    <col min="7944" max="7944" width="7" style="138" customWidth="1"/>
    <col min="7945" max="7945" width="9.109375" style="138"/>
    <col min="7946" max="7946" width="8.5546875" style="138" customWidth="1"/>
    <col min="7947" max="8192" width="9.109375" style="138"/>
    <col min="8193" max="8193" width="4.109375" style="138" customWidth="1"/>
    <col min="8194" max="8194" width="5.33203125" style="138" customWidth="1"/>
    <col min="8195" max="8195" width="24.5546875" style="138" customWidth="1"/>
    <col min="8196" max="8196" width="12.33203125" style="138" customWidth="1"/>
    <col min="8197" max="8197" width="7.109375" style="138" customWidth="1"/>
    <col min="8198" max="8198" width="7" style="138" customWidth="1"/>
    <col min="8199" max="8199" width="10" style="138" customWidth="1"/>
    <col min="8200" max="8200" width="7" style="138" customWidth="1"/>
    <col min="8201" max="8201" width="9.109375" style="138"/>
    <col min="8202" max="8202" width="8.5546875" style="138" customWidth="1"/>
    <col min="8203" max="8448" width="9.109375" style="138"/>
    <col min="8449" max="8449" width="4.109375" style="138" customWidth="1"/>
    <col min="8450" max="8450" width="5.33203125" style="138" customWidth="1"/>
    <col min="8451" max="8451" width="24.5546875" style="138" customWidth="1"/>
    <col min="8452" max="8452" width="12.33203125" style="138" customWidth="1"/>
    <col min="8453" max="8453" width="7.109375" style="138" customWidth="1"/>
    <col min="8454" max="8454" width="7" style="138" customWidth="1"/>
    <col min="8455" max="8455" width="10" style="138" customWidth="1"/>
    <col min="8456" max="8456" width="7" style="138" customWidth="1"/>
    <col min="8457" max="8457" width="9.109375" style="138"/>
    <col min="8458" max="8458" width="8.5546875" style="138" customWidth="1"/>
    <col min="8459" max="8704" width="9.109375" style="138"/>
    <col min="8705" max="8705" width="4.109375" style="138" customWidth="1"/>
    <col min="8706" max="8706" width="5.33203125" style="138" customWidth="1"/>
    <col min="8707" max="8707" width="24.5546875" style="138" customWidth="1"/>
    <col min="8708" max="8708" width="12.33203125" style="138" customWidth="1"/>
    <col min="8709" max="8709" width="7.109375" style="138" customWidth="1"/>
    <col min="8710" max="8710" width="7" style="138" customWidth="1"/>
    <col min="8711" max="8711" width="10" style="138" customWidth="1"/>
    <col min="8712" max="8712" width="7" style="138" customWidth="1"/>
    <col min="8713" max="8713" width="9.109375" style="138"/>
    <col min="8714" max="8714" width="8.5546875" style="138" customWidth="1"/>
    <col min="8715" max="8960" width="9.109375" style="138"/>
    <col min="8961" max="8961" width="4.109375" style="138" customWidth="1"/>
    <col min="8962" max="8962" width="5.33203125" style="138" customWidth="1"/>
    <col min="8963" max="8963" width="24.5546875" style="138" customWidth="1"/>
    <col min="8964" max="8964" width="12.33203125" style="138" customWidth="1"/>
    <col min="8965" max="8965" width="7.109375" style="138" customWidth="1"/>
    <col min="8966" max="8966" width="7" style="138" customWidth="1"/>
    <col min="8967" max="8967" width="10" style="138" customWidth="1"/>
    <col min="8968" max="8968" width="7" style="138" customWidth="1"/>
    <col min="8969" max="8969" width="9.109375" style="138"/>
    <col min="8970" max="8970" width="8.5546875" style="138" customWidth="1"/>
    <col min="8971" max="9216" width="9.109375" style="138"/>
    <col min="9217" max="9217" width="4.109375" style="138" customWidth="1"/>
    <col min="9218" max="9218" width="5.33203125" style="138" customWidth="1"/>
    <col min="9219" max="9219" width="24.5546875" style="138" customWidth="1"/>
    <col min="9220" max="9220" width="12.33203125" style="138" customWidth="1"/>
    <col min="9221" max="9221" width="7.109375" style="138" customWidth="1"/>
    <col min="9222" max="9222" width="7" style="138" customWidth="1"/>
    <col min="9223" max="9223" width="10" style="138" customWidth="1"/>
    <col min="9224" max="9224" width="7" style="138" customWidth="1"/>
    <col min="9225" max="9225" width="9.109375" style="138"/>
    <col min="9226" max="9226" width="8.5546875" style="138" customWidth="1"/>
    <col min="9227" max="9472" width="9.109375" style="138"/>
    <col min="9473" max="9473" width="4.109375" style="138" customWidth="1"/>
    <col min="9474" max="9474" width="5.33203125" style="138" customWidth="1"/>
    <col min="9475" max="9475" width="24.5546875" style="138" customWidth="1"/>
    <col min="9476" max="9476" width="12.33203125" style="138" customWidth="1"/>
    <col min="9477" max="9477" width="7.109375" style="138" customWidth="1"/>
    <col min="9478" max="9478" width="7" style="138" customWidth="1"/>
    <col min="9479" max="9479" width="10" style="138" customWidth="1"/>
    <col min="9480" max="9480" width="7" style="138" customWidth="1"/>
    <col min="9481" max="9481" width="9.109375" style="138"/>
    <col min="9482" max="9482" width="8.5546875" style="138" customWidth="1"/>
    <col min="9483" max="9728" width="9.109375" style="138"/>
    <col min="9729" max="9729" width="4.109375" style="138" customWidth="1"/>
    <col min="9730" max="9730" width="5.33203125" style="138" customWidth="1"/>
    <col min="9731" max="9731" width="24.5546875" style="138" customWidth="1"/>
    <col min="9732" max="9732" width="12.33203125" style="138" customWidth="1"/>
    <col min="9733" max="9733" width="7.109375" style="138" customWidth="1"/>
    <col min="9734" max="9734" width="7" style="138" customWidth="1"/>
    <col min="9735" max="9735" width="10" style="138" customWidth="1"/>
    <col min="9736" max="9736" width="7" style="138" customWidth="1"/>
    <col min="9737" max="9737" width="9.109375" style="138"/>
    <col min="9738" max="9738" width="8.5546875" style="138" customWidth="1"/>
    <col min="9739" max="9984" width="9.109375" style="138"/>
    <col min="9985" max="9985" width="4.109375" style="138" customWidth="1"/>
    <col min="9986" max="9986" width="5.33203125" style="138" customWidth="1"/>
    <col min="9987" max="9987" width="24.5546875" style="138" customWidth="1"/>
    <col min="9988" max="9988" width="12.33203125" style="138" customWidth="1"/>
    <col min="9989" max="9989" width="7.109375" style="138" customWidth="1"/>
    <col min="9990" max="9990" width="7" style="138" customWidth="1"/>
    <col min="9991" max="9991" width="10" style="138" customWidth="1"/>
    <col min="9992" max="9992" width="7" style="138" customWidth="1"/>
    <col min="9993" max="9993" width="9.109375" style="138"/>
    <col min="9994" max="9994" width="8.5546875" style="138" customWidth="1"/>
    <col min="9995" max="10240" width="9.109375" style="138"/>
    <col min="10241" max="10241" width="4.109375" style="138" customWidth="1"/>
    <col min="10242" max="10242" width="5.33203125" style="138" customWidth="1"/>
    <col min="10243" max="10243" width="24.5546875" style="138" customWidth="1"/>
    <col min="10244" max="10244" width="12.33203125" style="138" customWidth="1"/>
    <col min="10245" max="10245" width="7.109375" style="138" customWidth="1"/>
    <col min="10246" max="10246" width="7" style="138" customWidth="1"/>
    <col min="10247" max="10247" width="10" style="138" customWidth="1"/>
    <col min="10248" max="10248" width="7" style="138" customWidth="1"/>
    <col min="10249" max="10249" width="9.109375" style="138"/>
    <col min="10250" max="10250" width="8.5546875" style="138" customWidth="1"/>
    <col min="10251" max="10496" width="9.109375" style="138"/>
    <col min="10497" max="10497" width="4.109375" style="138" customWidth="1"/>
    <col min="10498" max="10498" width="5.33203125" style="138" customWidth="1"/>
    <col min="10499" max="10499" width="24.5546875" style="138" customWidth="1"/>
    <col min="10500" max="10500" width="12.33203125" style="138" customWidth="1"/>
    <col min="10501" max="10501" width="7.109375" style="138" customWidth="1"/>
    <col min="10502" max="10502" width="7" style="138" customWidth="1"/>
    <col min="10503" max="10503" width="10" style="138" customWidth="1"/>
    <col min="10504" max="10504" width="7" style="138" customWidth="1"/>
    <col min="10505" max="10505" width="9.109375" style="138"/>
    <col min="10506" max="10506" width="8.5546875" style="138" customWidth="1"/>
    <col min="10507" max="10752" width="9.109375" style="138"/>
    <col min="10753" max="10753" width="4.109375" style="138" customWidth="1"/>
    <col min="10754" max="10754" width="5.33203125" style="138" customWidth="1"/>
    <col min="10755" max="10755" width="24.5546875" style="138" customWidth="1"/>
    <col min="10756" max="10756" width="12.33203125" style="138" customWidth="1"/>
    <col min="10757" max="10757" width="7.109375" style="138" customWidth="1"/>
    <col min="10758" max="10758" width="7" style="138" customWidth="1"/>
    <col min="10759" max="10759" width="10" style="138" customWidth="1"/>
    <col min="10760" max="10760" width="7" style="138" customWidth="1"/>
    <col min="10761" max="10761" width="9.109375" style="138"/>
    <col min="10762" max="10762" width="8.5546875" style="138" customWidth="1"/>
    <col min="10763" max="11008" width="9.109375" style="138"/>
    <col min="11009" max="11009" width="4.109375" style="138" customWidth="1"/>
    <col min="11010" max="11010" width="5.33203125" style="138" customWidth="1"/>
    <col min="11011" max="11011" width="24.5546875" style="138" customWidth="1"/>
    <col min="11012" max="11012" width="12.33203125" style="138" customWidth="1"/>
    <col min="11013" max="11013" width="7.109375" style="138" customWidth="1"/>
    <col min="11014" max="11014" width="7" style="138" customWidth="1"/>
    <col min="11015" max="11015" width="10" style="138" customWidth="1"/>
    <col min="11016" max="11016" width="7" style="138" customWidth="1"/>
    <col min="11017" max="11017" width="9.109375" style="138"/>
    <col min="11018" max="11018" width="8.5546875" style="138" customWidth="1"/>
    <col min="11019" max="11264" width="9.109375" style="138"/>
    <col min="11265" max="11265" width="4.109375" style="138" customWidth="1"/>
    <col min="11266" max="11266" width="5.33203125" style="138" customWidth="1"/>
    <col min="11267" max="11267" width="24.5546875" style="138" customWidth="1"/>
    <col min="11268" max="11268" width="12.33203125" style="138" customWidth="1"/>
    <col min="11269" max="11269" width="7.109375" style="138" customWidth="1"/>
    <col min="11270" max="11270" width="7" style="138" customWidth="1"/>
    <col min="11271" max="11271" width="10" style="138" customWidth="1"/>
    <col min="11272" max="11272" width="7" style="138" customWidth="1"/>
    <col min="11273" max="11273" width="9.109375" style="138"/>
    <col min="11274" max="11274" width="8.5546875" style="138" customWidth="1"/>
    <col min="11275" max="11520" width="9.109375" style="138"/>
    <col min="11521" max="11521" width="4.109375" style="138" customWidth="1"/>
    <col min="11522" max="11522" width="5.33203125" style="138" customWidth="1"/>
    <col min="11523" max="11523" width="24.5546875" style="138" customWidth="1"/>
    <col min="11524" max="11524" width="12.33203125" style="138" customWidth="1"/>
    <col min="11525" max="11525" width="7.109375" style="138" customWidth="1"/>
    <col min="11526" max="11526" width="7" style="138" customWidth="1"/>
    <col min="11527" max="11527" width="10" style="138" customWidth="1"/>
    <col min="11528" max="11528" width="7" style="138" customWidth="1"/>
    <col min="11529" max="11529" width="9.109375" style="138"/>
    <col min="11530" max="11530" width="8.5546875" style="138" customWidth="1"/>
    <col min="11531" max="11776" width="9.109375" style="138"/>
    <col min="11777" max="11777" width="4.109375" style="138" customWidth="1"/>
    <col min="11778" max="11778" width="5.33203125" style="138" customWidth="1"/>
    <col min="11779" max="11779" width="24.5546875" style="138" customWidth="1"/>
    <col min="11780" max="11780" width="12.33203125" style="138" customWidth="1"/>
    <col min="11781" max="11781" width="7.109375" style="138" customWidth="1"/>
    <col min="11782" max="11782" width="7" style="138" customWidth="1"/>
    <col min="11783" max="11783" width="10" style="138" customWidth="1"/>
    <col min="11784" max="11784" width="7" style="138" customWidth="1"/>
    <col min="11785" max="11785" width="9.109375" style="138"/>
    <col min="11786" max="11786" width="8.5546875" style="138" customWidth="1"/>
    <col min="11787" max="12032" width="9.109375" style="138"/>
    <col min="12033" max="12033" width="4.109375" style="138" customWidth="1"/>
    <col min="12034" max="12034" width="5.33203125" style="138" customWidth="1"/>
    <col min="12035" max="12035" width="24.5546875" style="138" customWidth="1"/>
    <col min="12036" max="12036" width="12.33203125" style="138" customWidth="1"/>
    <col min="12037" max="12037" width="7.109375" style="138" customWidth="1"/>
    <col min="12038" max="12038" width="7" style="138" customWidth="1"/>
    <col min="12039" max="12039" width="10" style="138" customWidth="1"/>
    <col min="12040" max="12040" width="7" style="138" customWidth="1"/>
    <col min="12041" max="12041" width="9.109375" style="138"/>
    <col min="12042" max="12042" width="8.5546875" style="138" customWidth="1"/>
    <col min="12043" max="12288" width="9.109375" style="138"/>
    <col min="12289" max="12289" width="4.109375" style="138" customWidth="1"/>
    <col min="12290" max="12290" width="5.33203125" style="138" customWidth="1"/>
    <col min="12291" max="12291" width="24.5546875" style="138" customWidth="1"/>
    <col min="12292" max="12292" width="12.33203125" style="138" customWidth="1"/>
    <col min="12293" max="12293" width="7.109375" style="138" customWidth="1"/>
    <col min="12294" max="12294" width="7" style="138" customWidth="1"/>
    <col min="12295" max="12295" width="10" style="138" customWidth="1"/>
    <col min="12296" max="12296" width="7" style="138" customWidth="1"/>
    <col min="12297" max="12297" width="9.109375" style="138"/>
    <col min="12298" max="12298" width="8.5546875" style="138" customWidth="1"/>
    <col min="12299" max="12544" width="9.109375" style="138"/>
    <col min="12545" max="12545" width="4.109375" style="138" customWidth="1"/>
    <col min="12546" max="12546" width="5.33203125" style="138" customWidth="1"/>
    <col min="12547" max="12547" width="24.5546875" style="138" customWidth="1"/>
    <col min="12548" max="12548" width="12.33203125" style="138" customWidth="1"/>
    <col min="12549" max="12549" width="7.109375" style="138" customWidth="1"/>
    <col min="12550" max="12550" width="7" style="138" customWidth="1"/>
    <col min="12551" max="12551" width="10" style="138" customWidth="1"/>
    <col min="12552" max="12552" width="7" style="138" customWidth="1"/>
    <col min="12553" max="12553" width="9.109375" style="138"/>
    <col min="12554" max="12554" width="8.5546875" style="138" customWidth="1"/>
    <col min="12555" max="12800" width="9.109375" style="138"/>
    <col min="12801" max="12801" width="4.109375" style="138" customWidth="1"/>
    <col min="12802" max="12802" width="5.33203125" style="138" customWidth="1"/>
    <col min="12803" max="12803" width="24.5546875" style="138" customWidth="1"/>
    <col min="12804" max="12804" width="12.33203125" style="138" customWidth="1"/>
    <col min="12805" max="12805" width="7.109375" style="138" customWidth="1"/>
    <col min="12806" max="12806" width="7" style="138" customWidth="1"/>
    <col min="12807" max="12807" width="10" style="138" customWidth="1"/>
    <col min="12808" max="12808" width="7" style="138" customWidth="1"/>
    <col min="12809" max="12809" width="9.109375" style="138"/>
    <col min="12810" max="12810" width="8.5546875" style="138" customWidth="1"/>
    <col min="12811" max="13056" width="9.109375" style="138"/>
    <col min="13057" max="13057" width="4.109375" style="138" customWidth="1"/>
    <col min="13058" max="13058" width="5.33203125" style="138" customWidth="1"/>
    <col min="13059" max="13059" width="24.5546875" style="138" customWidth="1"/>
    <col min="13060" max="13060" width="12.33203125" style="138" customWidth="1"/>
    <col min="13061" max="13061" width="7.109375" style="138" customWidth="1"/>
    <col min="13062" max="13062" width="7" style="138" customWidth="1"/>
    <col min="13063" max="13063" width="10" style="138" customWidth="1"/>
    <col min="13064" max="13064" width="7" style="138" customWidth="1"/>
    <col min="13065" max="13065" width="9.109375" style="138"/>
    <col min="13066" max="13066" width="8.5546875" style="138" customWidth="1"/>
    <col min="13067" max="13312" width="9.109375" style="138"/>
    <col min="13313" max="13313" width="4.109375" style="138" customWidth="1"/>
    <col min="13314" max="13314" width="5.33203125" style="138" customWidth="1"/>
    <col min="13315" max="13315" width="24.5546875" style="138" customWidth="1"/>
    <col min="13316" max="13316" width="12.33203125" style="138" customWidth="1"/>
    <col min="13317" max="13317" width="7.109375" style="138" customWidth="1"/>
    <col min="13318" max="13318" width="7" style="138" customWidth="1"/>
    <col min="13319" max="13319" width="10" style="138" customWidth="1"/>
    <col min="13320" max="13320" width="7" style="138" customWidth="1"/>
    <col min="13321" max="13321" width="9.109375" style="138"/>
    <col min="13322" max="13322" width="8.5546875" style="138" customWidth="1"/>
    <col min="13323" max="13568" width="9.109375" style="138"/>
    <col min="13569" max="13569" width="4.109375" style="138" customWidth="1"/>
    <col min="13570" max="13570" width="5.33203125" style="138" customWidth="1"/>
    <col min="13571" max="13571" width="24.5546875" style="138" customWidth="1"/>
    <col min="13572" max="13572" width="12.33203125" style="138" customWidth="1"/>
    <col min="13573" max="13573" width="7.109375" style="138" customWidth="1"/>
    <col min="13574" max="13574" width="7" style="138" customWidth="1"/>
    <col min="13575" max="13575" width="10" style="138" customWidth="1"/>
    <col min="13576" max="13576" width="7" style="138" customWidth="1"/>
    <col min="13577" max="13577" width="9.109375" style="138"/>
    <col min="13578" max="13578" width="8.5546875" style="138" customWidth="1"/>
    <col min="13579" max="13824" width="9.109375" style="138"/>
    <col min="13825" max="13825" width="4.109375" style="138" customWidth="1"/>
    <col min="13826" max="13826" width="5.33203125" style="138" customWidth="1"/>
    <col min="13827" max="13827" width="24.5546875" style="138" customWidth="1"/>
    <col min="13828" max="13828" width="12.33203125" style="138" customWidth="1"/>
    <col min="13829" max="13829" width="7.109375" style="138" customWidth="1"/>
    <col min="13830" max="13830" width="7" style="138" customWidth="1"/>
    <col min="13831" max="13831" width="10" style="138" customWidth="1"/>
    <col min="13832" max="13832" width="7" style="138" customWidth="1"/>
    <col min="13833" max="13833" width="9.109375" style="138"/>
    <col min="13834" max="13834" width="8.5546875" style="138" customWidth="1"/>
    <col min="13835" max="14080" width="9.109375" style="138"/>
    <col min="14081" max="14081" width="4.109375" style="138" customWidth="1"/>
    <col min="14082" max="14082" width="5.33203125" style="138" customWidth="1"/>
    <col min="14083" max="14083" width="24.5546875" style="138" customWidth="1"/>
    <col min="14084" max="14084" width="12.33203125" style="138" customWidth="1"/>
    <col min="14085" max="14085" width="7.109375" style="138" customWidth="1"/>
    <col min="14086" max="14086" width="7" style="138" customWidth="1"/>
    <col min="14087" max="14087" width="10" style="138" customWidth="1"/>
    <col min="14088" max="14088" width="7" style="138" customWidth="1"/>
    <col min="14089" max="14089" width="9.109375" style="138"/>
    <col min="14090" max="14090" width="8.5546875" style="138" customWidth="1"/>
    <col min="14091" max="14336" width="9.109375" style="138"/>
    <col min="14337" max="14337" width="4.109375" style="138" customWidth="1"/>
    <col min="14338" max="14338" width="5.33203125" style="138" customWidth="1"/>
    <col min="14339" max="14339" width="24.5546875" style="138" customWidth="1"/>
    <col min="14340" max="14340" width="12.33203125" style="138" customWidth="1"/>
    <col min="14341" max="14341" width="7.109375" style="138" customWidth="1"/>
    <col min="14342" max="14342" width="7" style="138" customWidth="1"/>
    <col min="14343" max="14343" width="10" style="138" customWidth="1"/>
    <col min="14344" max="14344" width="7" style="138" customWidth="1"/>
    <col min="14345" max="14345" width="9.109375" style="138"/>
    <col min="14346" max="14346" width="8.5546875" style="138" customWidth="1"/>
    <col min="14347" max="14592" width="9.109375" style="138"/>
    <col min="14593" max="14593" width="4.109375" style="138" customWidth="1"/>
    <col min="14594" max="14594" width="5.33203125" style="138" customWidth="1"/>
    <col min="14595" max="14595" width="24.5546875" style="138" customWidth="1"/>
    <col min="14596" max="14596" width="12.33203125" style="138" customWidth="1"/>
    <col min="14597" max="14597" width="7.109375" style="138" customWidth="1"/>
    <col min="14598" max="14598" width="7" style="138" customWidth="1"/>
    <col min="14599" max="14599" width="10" style="138" customWidth="1"/>
    <col min="14600" max="14600" width="7" style="138" customWidth="1"/>
    <col min="14601" max="14601" width="9.109375" style="138"/>
    <col min="14602" max="14602" width="8.5546875" style="138" customWidth="1"/>
    <col min="14603" max="14848" width="9.109375" style="138"/>
    <col min="14849" max="14849" width="4.109375" style="138" customWidth="1"/>
    <col min="14850" max="14850" width="5.33203125" style="138" customWidth="1"/>
    <col min="14851" max="14851" width="24.5546875" style="138" customWidth="1"/>
    <col min="14852" max="14852" width="12.33203125" style="138" customWidth="1"/>
    <col min="14853" max="14853" width="7.109375" style="138" customWidth="1"/>
    <col min="14854" max="14854" width="7" style="138" customWidth="1"/>
    <col min="14855" max="14855" width="10" style="138" customWidth="1"/>
    <col min="14856" max="14856" width="7" style="138" customWidth="1"/>
    <col min="14857" max="14857" width="9.109375" style="138"/>
    <col min="14858" max="14858" width="8.5546875" style="138" customWidth="1"/>
    <col min="14859" max="15104" width="9.109375" style="138"/>
    <col min="15105" max="15105" width="4.109375" style="138" customWidth="1"/>
    <col min="15106" max="15106" width="5.33203125" style="138" customWidth="1"/>
    <col min="15107" max="15107" width="24.5546875" style="138" customWidth="1"/>
    <col min="15108" max="15108" width="12.33203125" style="138" customWidth="1"/>
    <col min="15109" max="15109" width="7.109375" style="138" customWidth="1"/>
    <col min="15110" max="15110" width="7" style="138" customWidth="1"/>
    <col min="15111" max="15111" width="10" style="138" customWidth="1"/>
    <col min="15112" max="15112" width="7" style="138" customWidth="1"/>
    <col min="15113" max="15113" width="9.109375" style="138"/>
    <col min="15114" max="15114" width="8.5546875" style="138" customWidth="1"/>
    <col min="15115" max="15360" width="9.109375" style="138"/>
    <col min="15361" max="15361" width="4.109375" style="138" customWidth="1"/>
    <col min="15362" max="15362" width="5.33203125" style="138" customWidth="1"/>
    <col min="15363" max="15363" width="24.5546875" style="138" customWidth="1"/>
    <col min="15364" max="15364" width="12.33203125" style="138" customWidth="1"/>
    <col min="15365" max="15365" width="7.109375" style="138" customWidth="1"/>
    <col min="15366" max="15366" width="7" style="138" customWidth="1"/>
    <col min="15367" max="15367" width="10" style="138" customWidth="1"/>
    <col min="15368" max="15368" width="7" style="138" customWidth="1"/>
    <col min="15369" max="15369" width="9.109375" style="138"/>
    <col min="15370" max="15370" width="8.5546875" style="138" customWidth="1"/>
    <col min="15371" max="15616" width="9.109375" style="138"/>
    <col min="15617" max="15617" width="4.109375" style="138" customWidth="1"/>
    <col min="15618" max="15618" width="5.33203125" style="138" customWidth="1"/>
    <col min="15619" max="15619" width="24.5546875" style="138" customWidth="1"/>
    <col min="15620" max="15620" width="12.33203125" style="138" customWidth="1"/>
    <col min="15621" max="15621" width="7.109375" style="138" customWidth="1"/>
    <col min="15622" max="15622" width="7" style="138" customWidth="1"/>
    <col min="15623" max="15623" width="10" style="138" customWidth="1"/>
    <col min="15624" max="15624" width="7" style="138" customWidth="1"/>
    <col min="15625" max="15625" width="9.109375" style="138"/>
    <col min="15626" max="15626" width="8.5546875" style="138" customWidth="1"/>
    <col min="15627" max="15872" width="9.109375" style="138"/>
    <col min="15873" max="15873" width="4.109375" style="138" customWidth="1"/>
    <col min="15874" max="15874" width="5.33203125" style="138" customWidth="1"/>
    <col min="15875" max="15875" width="24.5546875" style="138" customWidth="1"/>
    <col min="15876" max="15876" width="12.33203125" style="138" customWidth="1"/>
    <col min="15877" max="15877" width="7.109375" style="138" customWidth="1"/>
    <col min="15878" max="15878" width="7" style="138" customWidth="1"/>
    <col min="15879" max="15879" width="10" style="138" customWidth="1"/>
    <col min="15880" max="15880" width="7" style="138" customWidth="1"/>
    <col min="15881" max="15881" width="9.109375" style="138"/>
    <col min="15882" max="15882" width="8.5546875" style="138" customWidth="1"/>
    <col min="15883" max="16128" width="9.109375" style="138"/>
    <col min="16129" max="16129" width="4.109375" style="138" customWidth="1"/>
    <col min="16130" max="16130" width="5.33203125" style="138" customWidth="1"/>
    <col min="16131" max="16131" width="24.5546875" style="138" customWidth="1"/>
    <col min="16132" max="16132" width="12.33203125" style="138" customWidth="1"/>
    <col min="16133" max="16133" width="7.109375" style="138" customWidth="1"/>
    <col min="16134" max="16134" width="7" style="138" customWidth="1"/>
    <col min="16135" max="16135" width="10" style="138" customWidth="1"/>
    <col min="16136" max="16136" width="7" style="138" customWidth="1"/>
    <col min="16137" max="16137" width="9.109375" style="138"/>
    <col min="16138" max="16138" width="8.5546875" style="138" customWidth="1"/>
    <col min="16139" max="16384" width="9.109375" style="138"/>
  </cols>
  <sheetData>
    <row r="1" spans="1:10" ht="13.8" thickBot="1" x14ac:dyDescent="0.3"/>
    <row r="2" spans="1:10" ht="20.100000000000001" customHeight="1" x14ac:dyDescent="0.3">
      <c r="A2" s="133"/>
      <c r="B2" s="79" t="s">
        <v>43</v>
      </c>
      <c r="C2" s="134"/>
      <c r="D2" s="134" t="s">
        <v>53</v>
      </c>
      <c r="E2" s="135"/>
      <c r="F2" s="136"/>
      <c r="G2" s="137"/>
      <c r="H2" s="137"/>
      <c r="I2" s="113"/>
      <c r="J2" s="113"/>
    </row>
    <row r="3" spans="1:10" ht="20.100000000000001" customHeight="1" x14ac:dyDescent="0.3">
      <c r="A3" s="133"/>
      <c r="B3" s="80" t="s">
        <v>44</v>
      </c>
      <c r="C3" s="113"/>
      <c r="D3" s="113" t="s">
        <v>88</v>
      </c>
      <c r="E3" s="139"/>
      <c r="F3" s="136"/>
      <c r="G3" s="137"/>
      <c r="H3" s="137"/>
      <c r="I3" s="113"/>
      <c r="J3" s="113"/>
    </row>
    <row r="4" spans="1:10" ht="20.100000000000001" customHeight="1" thickBot="1" x14ac:dyDescent="0.35">
      <c r="A4" s="133"/>
      <c r="B4" s="81" t="s">
        <v>45</v>
      </c>
      <c r="C4" s="140" t="s">
        <v>150</v>
      </c>
      <c r="D4" s="140"/>
      <c r="E4" s="141"/>
      <c r="F4" s="136"/>
      <c r="G4" s="137"/>
      <c r="H4" s="137"/>
      <c r="I4" s="113"/>
      <c r="J4" s="113"/>
    </row>
    <row r="5" spans="1:10" ht="20.100000000000001" customHeight="1" x14ac:dyDescent="0.3">
      <c r="A5" s="137"/>
      <c r="B5" s="154"/>
      <c r="C5" s="113"/>
      <c r="D5" s="113"/>
      <c r="E5" s="113"/>
      <c r="F5" s="137"/>
      <c r="G5" s="137"/>
      <c r="H5" s="137"/>
      <c r="I5" s="113"/>
      <c r="J5" s="113"/>
    </row>
    <row r="6" spans="1:10" ht="20.100000000000001" customHeight="1" x14ac:dyDescent="0.3">
      <c r="A6" s="142"/>
      <c r="B6" s="142"/>
      <c r="C6" s="142"/>
      <c r="D6" s="142"/>
      <c r="E6" s="142"/>
      <c r="F6" s="142"/>
      <c r="G6" s="142"/>
      <c r="H6" s="142"/>
      <c r="I6" s="113"/>
      <c r="J6" s="113"/>
    </row>
    <row r="7" spans="1:10" ht="20.100000000000001" customHeight="1" x14ac:dyDescent="0.25">
      <c r="A7" s="73"/>
      <c r="B7" s="73" t="s">
        <v>7</v>
      </c>
      <c r="C7" s="73" t="s">
        <v>23</v>
      </c>
      <c r="D7" s="73" t="s">
        <v>8</v>
      </c>
      <c r="E7" s="73" t="s">
        <v>9</v>
      </c>
      <c r="F7" s="73" t="s">
        <v>10</v>
      </c>
      <c r="G7" s="73" t="s">
        <v>11</v>
      </c>
      <c r="H7" s="73" t="s">
        <v>12</v>
      </c>
      <c r="I7" s="74"/>
      <c r="J7" s="75"/>
    </row>
    <row r="8" spans="1:10" ht="20.100000000000001" customHeight="1" x14ac:dyDescent="0.25">
      <c r="A8" s="76">
        <v>1</v>
      </c>
      <c r="B8" s="166">
        <f>Osallistujat!A51</f>
        <v>1372</v>
      </c>
      <c r="C8" s="163" t="str">
        <f>Osallistujat!B51</f>
        <v>Moberg Timo</v>
      </c>
      <c r="D8" s="163" t="str">
        <f>Osallistujat!C51</f>
        <v>TuPy</v>
      </c>
      <c r="E8" s="166">
        <v>3</v>
      </c>
      <c r="F8" s="166" t="s">
        <v>282</v>
      </c>
      <c r="G8" s="166" t="s">
        <v>291</v>
      </c>
      <c r="H8" s="167" t="s">
        <v>203</v>
      </c>
      <c r="I8" s="74"/>
      <c r="J8" s="75"/>
    </row>
    <row r="9" spans="1:10" ht="20.100000000000001" customHeight="1" x14ac:dyDescent="0.25">
      <c r="A9" s="76">
        <v>2</v>
      </c>
      <c r="B9" s="166">
        <f>Osallistujat!A62</f>
        <v>1300</v>
      </c>
      <c r="C9" s="163" t="str">
        <f>Osallistujat!B62</f>
        <v>Taive Kari</v>
      </c>
      <c r="D9" s="163" t="str">
        <f>Osallistujat!C62</f>
        <v>PTS-60</v>
      </c>
      <c r="E9" s="166">
        <v>2</v>
      </c>
      <c r="F9" s="166" t="s">
        <v>292</v>
      </c>
      <c r="G9" s="166" t="s">
        <v>293</v>
      </c>
      <c r="H9" s="167" t="s">
        <v>206</v>
      </c>
      <c r="I9" s="74"/>
      <c r="J9" s="75"/>
    </row>
    <row r="10" spans="1:10" ht="20.100000000000001" customHeight="1" x14ac:dyDescent="0.25">
      <c r="A10" s="76">
        <v>3</v>
      </c>
      <c r="B10" s="166">
        <f>Osallistujat!A44</f>
        <v>1300</v>
      </c>
      <c r="C10" s="163" t="str">
        <f>Osallistujat!B44</f>
        <v>Averjanov Timo</v>
      </c>
      <c r="D10" s="163" t="str">
        <f>Osallistujat!C44</f>
        <v>TIP-70</v>
      </c>
      <c r="E10" s="166">
        <v>1</v>
      </c>
      <c r="F10" s="166" t="s">
        <v>294</v>
      </c>
      <c r="G10" s="166" t="s">
        <v>295</v>
      </c>
      <c r="H10" s="167" t="s">
        <v>208</v>
      </c>
      <c r="I10" s="74"/>
      <c r="J10" s="75"/>
    </row>
    <row r="11" spans="1:10" ht="20.100000000000001" customHeight="1" x14ac:dyDescent="0.25">
      <c r="A11" s="76">
        <v>4</v>
      </c>
      <c r="B11" s="166">
        <f>Osallistujat!A16</f>
        <v>1121</v>
      </c>
      <c r="C11" s="163" t="str">
        <f>Osallistujat!B16</f>
        <v>Rotola-Pukkila Ilmari</v>
      </c>
      <c r="D11" s="163" t="str">
        <f>Osallistujat!C16</f>
        <v>Boom</v>
      </c>
      <c r="E11" s="166">
        <v>0</v>
      </c>
      <c r="F11" s="166" t="s">
        <v>254</v>
      </c>
      <c r="G11" s="166" t="s">
        <v>296</v>
      </c>
      <c r="H11" s="167" t="s">
        <v>243</v>
      </c>
      <c r="I11" s="74"/>
      <c r="J11" s="75"/>
    </row>
    <row r="12" spans="1:10" ht="20.100000000000001" customHeight="1" x14ac:dyDescent="0.25">
      <c r="A12" s="77"/>
      <c r="B12" s="77"/>
      <c r="C12" s="114"/>
      <c r="D12" s="114"/>
      <c r="E12" s="114"/>
      <c r="F12" s="114"/>
      <c r="G12" s="114"/>
      <c r="H12" s="114"/>
      <c r="I12" s="115"/>
      <c r="J12" s="115"/>
    </row>
    <row r="13" spans="1:10" ht="20.100000000000001" customHeight="1" x14ac:dyDescent="0.25">
      <c r="A13" s="75"/>
      <c r="B13" s="78"/>
      <c r="C13" s="73"/>
      <c r="D13" s="73" t="s">
        <v>13</v>
      </c>
      <c r="E13" s="73" t="s">
        <v>14</v>
      </c>
      <c r="F13" s="73" t="s">
        <v>15</v>
      </c>
      <c r="G13" s="73" t="s">
        <v>16</v>
      </c>
      <c r="H13" s="73" t="s">
        <v>17</v>
      </c>
      <c r="I13" s="73" t="s">
        <v>18</v>
      </c>
      <c r="J13" s="73" t="s">
        <v>19</v>
      </c>
    </row>
    <row r="14" spans="1:10" ht="20.100000000000001" customHeight="1" x14ac:dyDescent="0.25">
      <c r="A14" s="75"/>
      <c r="B14" s="78"/>
      <c r="C14" s="73" t="s">
        <v>20</v>
      </c>
      <c r="D14" s="124" t="s">
        <v>214</v>
      </c>
      <c r="E14" s="124" t="s">
        <v>215</v>
      </c>
      <c r="F14" s="124" t="s">
        <v>217</v>
      </c>
      <c r="G14" s="124" t="s">
        <v>214</v>
      </c>
      <c r="H14" s="124"/>
      <c r="I14" s="125" t="s">
        <v>222</v>
      </c>
      <c r="J14" s="76"/>
    </row>
    <row r="15" spans="1:10" ht="20.100000000000001" customHeight="1" x14ac:dyDescent="0.25">
      <c r="A15" s="75"/>
      <c r="B15" s="78"/>
      <c r="C15" s="73" t="s">
        <v>85</v>
      </c>
      <c r="D15" s="124" t="s">
        <v>245</v>
      </c>
      <c r="E15" s="124" t="s">
        <v>215</v>
      </c>
      <c r="F15" s="124" t="s">
        <v>211</v>
      </c>
      <c r="G15" s="124" t="s">
        <v>246</v>
      </c>
      <c r="H15" s="124"/>
      <c r="I15" s="125" t="s">
        <v>222</v>
      </c>
      <c r="J15" s="76"/>
    </row>
    <row r="16" spans="1:10" ht="20.100000000000001" customHeight="1" x14ac:dyDescent="0.25">
      <c r="A16" s="75"/>
      <c r="B16" s="78"/>
      <c r="C16" s="73" t="s">
        <v>86</v>
      </c>
      <c r="D16" s="124" t="s">
        <v>218</v>
      </c>
      <c r="E16" s="124" t="s">
        <v>263</v>
      </c>
      <c r="F16" s="124" t="s">
        <v>215</v>
      </c>
      <c r="G16" s="124" t="s">
        <v>210</v>
      </c>
      <c r="H16" s="124"/>
      <c r="I16" s="125" t="s">
        <v>222</v>
      </c>
      <c r="J16" s="76"/>
    </row>
    <row r="17" spans="1:12" ht="20.100000000000001" customHeight="1" x14ac:dyDescent="0.25">
      <c r="A17" s="75"/>
      <c r="B17" s="78"/>
      <c r="C17" s="73" t="s">
        <v>21</v>
      </c>
      <c r="D17" s="124" t="s">
        <v>213</v>
      </c>
      <c r="E17" s="124" t="s">
        <v>215</v>
      </c>
      <c r="F17" s="124" t="s">
        <v>214</v>
      </c>
      <c r="G17" s="124"/>
      <c r="H17" s="124"/>
      <c r="I17" s="125" t="s">
        <v>212</v>
      </c>
      <c r="J17" s="76"/>
    </row>
    <row r="18" spans="1:12" ht="20.100000000000001" customHeight="1" x14ac:dyDescent="0.25">
      <c r="A18" s="75"/>
      <c r="B18" s="78"/>
      <c r="C18" s="73" t="s">
        <v>22</v>
      </c>
      <c r="D18" s="124" t="s">
        <v>211</v>
      </c>
      <c r="E18" s="124" t="s">
        <v>217</v>
      </c>
      <c r="F18" s="124" t="s">
        <v>215</v>
      </c>
      <c r="G18" s="124" t="s">
        <v>210</v>
      </c>
      <c r="H18" s="124"/>
      <c r="I18" s="125" t="s">
        <v>222</v>
      </c>
      <c r="J18" s="76"/>
    </row>
    <row r="19" spans="1:12" ht="20.100000000000001" customHeight="1" x14ac:dyDescent="0.25">
      <c r="A19" s="75"/>
      <c r="B19" s="78"/>
      <c r="C19" s="73" t="s">
        <v>87</v>
      </c>
      <c r="D19" s="124" t="s">
        <v>214</v>
      </c>
      <c r="E19" s="124" t="s">
        <v>218</v>
      </c>
      <c r="F19" s="124" t="s">
        <v>217</v>
      </c>
      <c r="G19" s="124" t="s">
        <v>213</v>
      </c>
      <c r="H19" s="124"/>
      <c r="I19" s="125" t="s">
        <v>222</v>
      </c>
      <c r="J19" s="76"/>
    </row>
    <row r="20" spans="1:12" ht="20.100000000000001" customHeight="1" x14ac:dyDescent="0.25">
      <c r="A20" s="75"/>
      <c r="B20" s="75"/>
      <c r="C20" s="77"/>
      <c r="D20" s="77"/>
      <c r="E20" s="77"/>
      <c r="F20" s="77"/>
      <c r="G20" s="77"/>
      <c r="H20" s="77"/>
      <c r="I20" s="77"/>
      <c r="J20" s="77"/>
    </row>
    <row r="21" spans="1:12" ht="20.100000000000001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ht="19.95" customHeight="1" x14ac:dyDescent="0.25">
      <c r="A22" s="73"/>
      <c r="B22" s="73" t="s">
        <v>7</v>
      </c>
      <c r="C22" s="73" t="s">
        <v>24</v>
      </c>
      <c r="D22" s="73" t="s">
        <v>8</v>
      </c>
      <c r="E22" s="73" t="s">
        <v>9</v>
      </c>
      <c r="F22" s="73" t="s">
        <v>10</v>
      </c>
      <c r="G22" s="73" t="s">
        <v>11</v>
      </c>
      <c r="H22" s="73" t="s">
        <v>12</v>
      </c>
      <c r="I22" s="74"/>
      <c r="J22" s="75"/>
    </row>
    <row r="23" spans="1:12" ht="19.95" customHeight="1" x14ac:dyDescent="0.25">
      <c r="A23" s="76">
        <v>1</v>
      </c>
      <c r="B23" s="166">
        <f>Osallistujat!A52</f>
        <v>1363</v>
      </c>
      <c r="C23" s="163" t="str">
        <f>Osallistujat!B52</f>
        <v>Salokannel Pekka</v>
      </c>
      <c r="D23" s="163" t="str">
        <f>Osallistujat!C52</f>
        <v>TuPy</v>
      </c>
      <c r="E23" s="166">
        <v>0</v>
      </c>
      <c r="F23" s="166" t="s">
        <v>280</v>
      </c>
      <c r="G23" s="166" t="s">
        <v>281</v>
      </c>
      <c r="H23" s="167" t="s">
        <v>243</v>
      </c>
      <c r="I23" s="74"/>
      <c r="J23" s="75"/>
    </row>
    <row r="24" spans="1:12" ht="19.95" customHeight="1" x14ac:dyDescent="0.25">
      <c r="A24" s="76">
        <v>2</v>
      </c>
      <c r="B24" s="166">
        <f>Osallistujat!A15</f>
        <v>1331</v>
      </c>
      <c r="C24" s="163" t="str">
        <f>Osallistujat!B15</f>
        <v>Hauhia Markku</v>
      </c>
      <c r="D24" s="163" t="str">
        <f>Osallistujat!C15</f>
        <v>Boom</v>
      </c>
      <c r="E24" s="166">
        <v>3</v>
      </c>
      <c r="F24" s="166" t="s">
        <v>282</v>
      </c>
      <c r="G24" s="166" t="s">
        <v>283</v>
      </c>
      <c r="H24" s="167" t="s">
        <v>203</v>
      </c>
      <c r="I24" s="74"/>
      <c r="J24" s="75"/>
    </row>
    <row r="25" spans="1:12" ht="19.95" customHeight="1" x14ac:dyDescent="0.25">
      <c r="A25" s="76">
        <v>3</v>
      </c>
      <c r="B25" s="166">
        <f>Osallistujat!A50</f>
        <v>1157</v>
      </c>
      <c r="C25" s="163" t="str">
        <f>Osallistujat!B50</f>
        <v>Koskinen Veikko</v>
      </c>
      <c r="D25" s="163" t="str">
        <f>Osallistujat!C50</f>
        <v>ToTe</v>
      </c>
      <c r="E25" s="166">
        <v>1</v>
      </c>
      <c r="F25" s="166" t="s">
        <v>284</v>
      </c>
      <c r="G25" s="166" t="s">
        <v>285</v>
      </c>
      <c r="H25" s="167" t="s">
        <v>208</v>
      </c>
      <c r="I25" s="74"/>
      <c r="J25" s="75"/>
    </row>
    <row r="26" spans="1:12" ht="19.95" customHeight="1" x14ac:dyDescent="0.25">
      <c r="A26" s="76">
        <v>4</v>
      </c>
      <c r="B26" s="166">
        <f>Osallistujat!A27</f>
        <v>1034</v>
      </c>
      <c r="C26" s="163" t="str">
        <f>Osallistujat!B27</f>
        <v>Holmberg Thomas</v>
      </c>
      <c r="D26" s="163" t="str">
        <f>Osallistujat!C27</f>
        <v>PT Espoo</v>
      </c>
      <c r="E26" s="166">
        <v>2</v>
      </c>
      <c r="F26" s="166" t="s">
        <v>286</v>
      </c>
      <c r="G26" s="166" t="s">
        <v>287</v>
      </c>
      <c r="H26" s="167" t="s">
        <v>206</v>
      </c>
      <c r="I26" s="74"/>
      <c r="J26" s="75"/>
    </row>
    <row r="27" spans="1:12" ht="19.95" customHeight="1" x14ac:dyDescent="0.25">
      <c r="A27" s="77"/>
      <c r="B27" s="77"/>
      <c r="C27" s="114"/>
      <c r="D27" s="114"/>
      <c r="E27" s="114"/>
      <c r="F27" s="114"/>
      <c r="G27" s="114"/>
      <c r="H27" s="114"/>
      <c r="I27" s="115"/>
      <c r="J27" s="115"/>
    </row>
    <row r="28" spans="1:12" ht="19.95" customHeight="1" x14ac:dyDescent="0.25">
      <c r="A28" s="75"/>
      <c r="B28" s="78"/>
      <c r="C28" s="73"/>
      <c r="D28" s="73" t="s">
        <v>13</v>
      </c>
      <c r="E28" s="73" t="s">
        <v>14</v>
      </c>
      <c r="F28" s="73" t="s">
        <v>15</v>
      </c>
      <c r="G28" s="73" t="s">
        <v>16</v>
      </c>
      <c r="H28" s="73" t="s">
        <v>17</v>
      </c>
      <c r="I28" s="73" t="s">
        <v>18</v>
      </c>
      <c r="J28" s="73" t="s">
        <v>19</v>
      </c>
    </row>
    <row r="29" spans="1:12" ht="19.95" customHeight="1" x14ac:dyDescent="0.25">
      <c r="A29" s="75"/>
      <c r="B29" s="78"/>
      <c r="C29" s="73" t="s">
        <v>20</v>
      </c>
      <c r="D29" s="124" t="s">
        <v>216</v>
      </c>
      <c r="E29" s="124" t="s">
        <v>231</v>
      </c>
      <c r="F29" s="124" t="s">
        <v>217</v>
      </c>
      <c r="G29" s="124" t="s">
        <v>209</v>
      </c>
      <c r="H29" s="124" t="s">
        <v>232</v>
      </c>
      <c r="I29" s="125" t="s">
        <v>21</v>
      </c>
      <c r="J29" s="76"/>
    </row>
    <row r="30" spans="1:12" ht="19.95" customHeight="1" x14ac:dyDescent="0.25">
      <c r="A30" s="75"/>
      <c r="B30" s="78"/>
      <c r="C30" s="73" t="s">
        <v>85</v>
      </c>
      <c r="D30" s="124" t="s">
        <v>213</v>
      </c>
      <c r="E30" s="124" t="s">
        <v>211</v>
      </c>
      <c r="F30" s="124" t="s">
        <v>210</v>
      </c>
      <c r="G30" s="124"/>
      <c r="H30" s="124"/>
      <c r="I30" s="125" t="s">
        <v>212</v>
      </c>
      <c r="J30" s="76"/>
    </row>
    <row r="31" spans="1:12" ht="19.95" customHeight="1" x14ac:dyDescent="0.25">
      <c r="A31" s="75"/>
      <c r="B31" s="78"/>
      <c r="C31" s="73" t="s">
        <v>86</v>
      </c>
      <c r="D31" s="124" t="s">
        <v>247</v>
      </c>
      <c r="E31" s="124" t="s">
        <v>216</v>
      </c>
      <c r="F31" s="124" t="s">
        <v>217</v>
      </c>
      <c r="G31" s="124" t="s">
        <v>220</v>
      </c>
      <c r="H31" s="124"/>
      <c r="I31" s="125" t="s">
        <v>20</v>
      </c>
      <c r="J31" s="76"/>
    </row>
    <row r="32" spans="1:12" ht="19.95" customHeight="1" x14ac:dyDescent="0.25">
      <c r="A32" s="75"/>
      <c r="B32" s="78"/>
      <c r="C32" s="73" t="s">
        <v>21</v>
      </c>
      <c r="D32" s="124" t="s">
        <v>216</v>
      </c>
      <c r="E32" s="124" t="s">
        <v>213</v>
      </c>
      <c r="F32" s="124" t="s">
        <v>220</v>
      </c>
      <c r="G32" s="124" t="s">
        <v>215</v>
      </c>
      <c r="H32" s="124"/>
      <c r="I32" s="125" t="s">
        <v>222</v>
      </c>
      <c r="J32" s="76"/>
    </row>
    <row r="33" spans="1:10" ht="19.95" customHeight="1" x14ac:dyDescent="0.25">
      <c r="A33" s="75"/>
      <c r="B33" s="78"/>
      <c r="C33" s="73" t="s">
        <v>22</v>
      </c>
      <c r="D33" s="124" t="s">
        <v>213</v>
      </c>
      <c r="E33" s="124" t="s">
        <v>230</v>
      </c>
      <c r="F33" s="124" t="s">
        <v>213</v>
      </c>
      <c r="G33" s="124" t="s">
        <v>279</v>
      </c>
      <c r="H33" s="124" t="s">
        <v>279</v>
      </c>
      <c r="I33" s="125" t="s">
        <v>21</v>
      </c>
      <c r="J33" s="76"/>
    </row>
    <row r="34" spans="1:10" ht="19.95" customHeight="1" x14ac:dyDescent="0.25">
      <c r="A34" s="75"/>
      <c r="B34" s="78"/>
      <c r="C34" s="73" t="s">
        <v>87</v>
      </c>
      <c r="D34" s="124" t="s">
        <v>216</v>
      </c>
      <c r="E34" s="124" t="s">
        <v>233</v>
      </c>
      <c r="F34" s="124" t="s">
        <v>263</v>
      </c>
      <c r="G34" s="124" t="s">
        <v>279</v>
      </c>
      <c r="H34" s="124"/>
      <c r="I34" s="125" t="s">
        <v>20</v>
      </c>
      <c r="J34" s="76"/>
    </row>
    <row r="35" spans="1:10" ht="19.95" customHeight="1" x14ac:dyDescent="0.25"/>
    <row r="36" spans="1:10" ht="19.95" customHeight="1" x14ac:dyDescent="0.25"/>
    <row r="37" spans="1:10" ht="19.95" customHeight="1" x14ac:dyDescent="0.25"/>
    <row r="38" spans="1:10" ht="19.95" customHeight="1" x14ac:dyDescent="0.25"/>
    <row r="39" spans="1:10" ht="19.95" customHeight="1" x14ac:dyDescent="0.25"/>
    <row r="40" spans="1:10" ht="19.95" customHeight="1" x14ac:dyDescent="0.25"/>
    <row r="41" spans="1:10" ht="19.95" customHeight="1" x14ac:dyDescent="0.25"/>
  </sheetData>
  <sheetProtection selectLockedCells="1" selectUnlockedCells="1"/>
  <pageMargins left="0.2" right="0.2" top="0.2" bottom="0.3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31FE8-45B0-4F67-9AB5-0EB484DE46F2}">
  <dimension ref="A1:J21"/>
  <sheetViews>
    <sheetView workbookViewId="0">
      <selection activeCell="D3" sqref="D3"/>
    </sheetView>
  </sheetViews>
  <sheetFormatPr defaultRowHeight="13.2" x14ac:dyDescent="0.25"/>
  <cols>
    <col min="1" max="1" width="4.109375" style="138" customWidth="1"/>
    <col min="2" max="2" width="6.6640625" style="138" customWidth="1"/>
    <col min="3" max="3" width="24.5546875" style="138" customWidth="1"/>
    <col min="4" max="4" width="12.77734375" style="138" customWidth="1"/>
    <col min="5" max="6" width="24.77734375" style="138" customWidth="1"/>
    <col min="7" max="8" width="8.6640625" style="138" customWidth="1"/>
    <col min="9" max="9" width="8.88671875" style="138"/>
    <col min="10" max="10" width="8.5546875" style="138" customWidth="1"/>
    <col min="11" max="256" width="8.88671875" style="138"/>
    <col min="257" max="257" width="4.109375" style="138" customWidth="1"/>
    <col min="258" max="258" width="5.33203125" style="138" customWidth="1"/>
    <col min="259" max="259" width="24.5546875" style="138" customWidth="1"/>
    <col min="260" max="260" width="12.33203125" style="138" customWidth="1"/>
    <col min="261" max="261" width="7.109375" style="138" customWidth="1"/>
    <col min="262" max="262" width="7" style="138" customWidth="1"/>
    <col min="263" max="263" width="10" style="138" customWidth="1"/>
    <col min="264" max="264" width="7" style="138" customWidth="1"/>
    <col min="265" max="265" width="8.88671875" style="138"/>
    <col min="266" max="266" width="8.5546875" style="138" customWidth="1"/>
    <col min="267" max="512" width="8.88671875" style="138"/>
    <col min="513" max="513" width="4.109375" style="138" customWidth="1"/>
    <col min="514" max="514" width="5.33203125" style="138" customWidth="1"/>
    <col min="515" max="515" width="24.5546875" style="138" customWidth="1"/>
    <col min="516" max="516" width="12.33203125" style="138" customWidth="1"/>
    <col min="517" max="517" width="7.109375" style="138" customWidth="1"/>
    <col min="518" max="518" width="7" style="138" customWidth="1"/>
    <col min="519" max="519" width="10" style="138" customWidth="1"/>
    <col min="520" max="520" width="7" style="138" customWidth="1"/>
    <col min="521" max="521" width="8.88671875" style="138"/>
    <col min="522" max="522" width="8.5546875" style="138" customWidth="1"/>
    <col min="523" max="768" width="8.88671875" style="138"/>
    <col min="769" max="769" width="4.109375" style="138" customWidth="1"/>
    <col min="770" max="770" width="5.33203125" style="138" customWidth="1"/>
    <col min="771" max="771" width="24.5546875" style="138" customWidth="1"/>
    <col min="772" max="772" width="12.33203125" style="138" customWidth="1"/>
    <col min="773" max="773" width="7.109375" style="138" customWidth="1"/>
    <col min="774" max="774" width="7" style="138" customWidth="1"/>
    <col min="775" max="775" width="10" style="138" customWidth="1"/>
    <col min="776" max="776" width="7" style="138" customWidth="1"/>
    <col min="777" max="777" width="8.88671875" style="138"/>
    <col min="778" max="778" width="8.5546875" style="138" customWidth="1"/>
    <col min="779" max="1024" width="8.88671875" style="138"/>
    <col min="1025" max="1025" width="4.109375" style="138" customWidth="1"/>
    <col min="1026" max="1026" width="5.33203125" style="138" customWidth="1"/>
    <col min="1027" max="1027" width="24.5546875" style="138" customWidth="1"/>
    <col min="1028" max="1028" width="12.33203125" style="138" customWidth="1"/>
    <col min="1029" max="1029" width="7.109375" style="138" customWidth="1"/>
    <col min="1030" max="1030" width="7" style="138" customWidth="1"/>
    <col min="1031" max="1031" width="10" style="138" customWidth="1"/>
    <col min="1032" max="1032" width="7" style="138" customWidth="1"/>
    <col min="1033" max="1033" width="8.88671875" style="138"/>
    <col min="1034" max="1034" width="8.5546875" style="138" customWidth="1"/>
    <col min="1035" max="1280" width="8.88671875" style="138"/>
    <col min="1281" max="1281" width="4.109375" style="138" customWidth="1"/>
    <col min="1282" max="1282" width="5.33203125" style="138" customWidth="1"/>
    <col min="1283" max="1283" width="24.5546875" style="138" customWidth="1"/>
    <col min="1284" max="1284" width="12.33203125" style="138" customWidth="1"/>
    <col min="1285" max="1285" width="7.109375" style="138" customWidth="1"/>
    <col min="1286" max="1286" width="7" style="138" customWidth="1"/>
    <col min="1287" max="1287" width="10" style="138" customWidth="1"/>
    <col min="1288" max="1288" width="7" style="138" customWidth="1"/>
    <col min="1289" max="1289" width="8.88671875" style="138"/>
    <col min="1290" max="1290" width="8.5546875" style="138" customWidth="1"/>
    <col min="1291" max="1536" width="8.88671875" style="138"/>
    <col min="1537" max="1537" width="4.109375" style="138" customWidth="1"/>
    <col min="1538" max="1538" width="5.33203125" style="138" customWidth="1"/>
    <col min="1539" max="1539" width="24.5546875" style="138" customWidth="1"/>
    <col min="1540" max="1540" width="12.33203125" style="138" customWidth="1"/>
    <col min="1541" max="1541" width="7.109375" style="138" customWidth="1"/>
    <col min="1542" max="1542" width="7" style="138" customWidth="1"/>
    <col min="1543" max="1543" width="10" style="138" customWidth="1"/>
    <col min="1544" max="1544" width="7" style="138" customWidth="1"/>
    <col min="1545" max="1545" width="8.88671875" style="138"/>
    <col min="1546" max="1546" width="8.5546875" style="138" customWidth="1"/>
    <col min="1547" max="1792" width="8.88671875" style="138"/>
    <col min="1793" max="1793" width="4.109375" style="138" customWidth="1"/>
    <col min="1794" max="1794" width="5.33203125" style="138" customWidth="1"/>
    <col min="1795" max="1795" width="24.5546875" style="138" customWidth="1"/>
    <col min="1796" max="1796" width="12.33203125" style="138" customWidth="1"/>
    <col min="1797" max="1797" width="7.109375" style="138" customWidth="1"/>
    <col min="1798" max="1798" width="7" style="138" customWidth="1"/>
    <col min="1799" max="1799" width="10" style="138" customWidth="1"/>
    <col min="1800" max="1800" width="7" style="138" customWidth="1"/>
    <col min="1801" max="1801" width="8.88671875" style="138"/>
    <col min="1802" max="1802" width="8.5546875" style="138" customWidth="1"/>
    <col min="1803" max="2048" width="8.88671875" style="138"/>
    <col min="2049" max="2049" width="4.109375" style="138" customWidth="1"/>
    <col min="2050" max="2050" width="5.33203125" style="138" customWidth="1"/>
    <col min="2051" max="2051" width="24.5546875" style="138" customWidth="1"/>
    <col min="2052" max="2052" width="12.33203125" style="138" customWidth="1"/>
    <col min="2053" max="2053" width="7.109375" style="138" customWidth="1"/>
    <col min="2054" max="2054" width="7" style="138" customWidth="1"/>
    <col min="2055" max="2055" width="10" style="138" customWidth="1"/>
    <col min="2056" max="2056" width="7" style="138" customWidth="1"/>
    <col min="2057" max="2057" width="8.88671875" style="138"/>
    <col min="2058" max="2058" width="8.5546875" style="138" customWidth="1"/>
    <col min="2059" max="2304" width="8.88671875" style="138"/>
    <col min="2305" max="2305" width="4.109375" style="138" customWidth="1"/>
    <col min="2306" max="2306" width="5.33203125" style="138" customWidth="1"/>
    <col min="2307" max="2307" width="24.5546875" style="138" customWidth="1"/>
    <col min="2308" max="2308" width="12.33203125" style="138" customWidth="1"/>
    <col min="2309" max="2309" width="7.109375" style="138" customWidth="1"/>
    <col min="2310" max="2310" width="7" style="138" customWidth="1"/>
    <col min="2311" max="2311" width="10" style="138" customWidth="1"/>
    <col min="2312" max="2312" width="7" style="138" customWidth="1"/>
    <col min="2313" max="2313" width="8.88671875" style="138"/>
    <col min="2314" max="2314" width="8.5546875" style="138" customWidth="1"/>
    <col min="2315" max="2560" width="8.88671875" style="138"/>
    <col min="2561" max="2561" width="4.109375" style="138" customWidth="1"/>
    <col min="2562" max="2562" width="5.33203125" style="138" customWidth="1"/>
    <col min="2563" max="2563" width="24.5546875" style="138" customWidth="1"/>
    <col min="2564" max="2564" width="12.33203125" style="138" customWidth="1"/>
    <col min="2565" max="2565" width="7.109375" style="138" customWidth="1"/>
    <col min="2566" max="2566" width="7" style="138" customWidth="1"/>
    <col min="2567" max="2567" width="10" style="138" customWidth="1"/>
    <col min="2568" max="2568" width="7" style="138" customWidth="1"/>
    <col min="2569" max="2569" width="8.88671875" style="138"/>
    <col min="2570" max="2570" width="8.5546875" style="138" customWidth="1"/>
    <col min="2571" max="2816" width="8.88671875" style="138"/>
    <col min="2817" max="2817" width="4.109375" style="138" customWidth="1"/>
    <col min="2818" max="2818" width="5.33203125" style="138" customWidth="1"/>
    <col min="2819" max="2819" width="24.5546875" style="138" customWidth="1"/>
    <col min="2820" max="2820" width="12.33203125" style="138" customWidth="1"/>
    <col min="2821" max="2821" width="7.109375" style="138" customWidth="1"/>
    <col min="2822" max="2822" width="7" style="138" customWidth="1"/>
    <col min="2823" max="2823" width="10" style="138" customWidth="1"/>
    <col min="2824" max="2824" width="7" style="138" customWidth="1"/>
    <col min="2825" max="2825" width="8.88671875" style="138"/>
    <col min="2826" max="2826" width="8.5546875" style="138" customWidth="1"/>
    <col min="2827" max="3072" width="8.88671875" style="138"/>
    <col min="3073" max="3073" width="4.109375" style="138" customWidth="1"/>
    <col min="3074" max="3074" width="5.33203125" style="138" customWidth="1"/>
    <col min="3075" max="3075" width="24.5546875" style="138" customWidth="1"/>
    <col min="3076" max="3076" width="12.33203125" style="138" customWidth="1"/>
    <col min="3077" max="3077" width="7.109375" style="138" customWidth="1"/>
    <col min="3078" max="3078" width="7" style="138" customWidth="1"/>
    <col min="3079" max="3079" width="10" style="138" customWidth="1"/>
    <col min="3080" max="3080" width="7" style="138" customWidth="1"/>
    <col min="3081" max="3081" width="8.88671875" style="138"/>
    <col min="3082" max="3082" width="8.5546875" style="138" customWidth="1"/>
    <col min="3083" max="3328" width="8.88671875" style="138"/>
    <col min="3329" max="3329" width="4.109375" style="138" customWidth="1"/>
    <col min="3330" max="3330" width="5.33203125" style="138" customWidth="1"/>
    <col min="3331" max="3331" width="24.5546875" style="138" customWidth="1"/>
    <col min="3332" max="3332" width="12.33203125" style="138" customWidth="1"/>
    <col min="3333" max="3333" width="7.109375" style="138" customWidth="1"/>
    <col min="3334" max="3334" width="7" style="138" customWidth="1"/>
    <col min="3335" max="3335" width="10" style="138" customWidth="1"/>
    <col min="3336" max="3336" width="7" style="138" customWidth="1"/>
    <col min="3337" max="3337" width="8.88671875" style="138"/>
    <col min="3338" max="3338" width="8.5546875" style="138" customWidth="1"/>
    <col min="3339" max="3584" width="8.88671875" style="138"/>
    <col min="3585" max="3585" width="4.109375" style="138" customWidth="1"/>
    <col min="3586" max="3586" width="5.33203125" style="138" customWidth="1"/>
    <col min="3587" max="3587" width="24.5546875" style="138" customWidth="1"/>
    <col min="3588" max="3588" width="12.33203125" style="138" customWidth="1"/>
    <col min="3589" max="3589" width="7.109375" style="138" customWidth="1"/>
    <col min="3590" max="3590" width="7" style="138" customWidth="1"/>
    <col min="3591" max="3591" width="10" style="138" customWidth="1"/>
    <col min="3592" max="3592" width="7" style="138" customWidth="1"/>
    <col min="3593" max="3593" width="8.88671875" style="138"/>
    <col min="3594" max="3594" width="8.5546875" style="138" customWidth="1"/>
    <col min="3595" max="3840" width="8.88671875" style="138"/>
    <col min="3841" max="3841" width="4.109375" style="138" customWidth="1"/>
    <col min="3842" max="3842" width="5.33203125" style="138" customWidth="1"/>
    <col min="3843" max="3843" width="24.5546875" style="138" customWidth="1"/>
    <col min="3844" max="3844" width="12.33203125" style="138" customWidth="1"/>
    <col min="3845" max="3845" width="7.109375" style="138" customWidth="1"/>
    <col min="3846" max="3846" width="7" style="138" customWidth="1"/>
    <col min="3847" max="3847" width="10" style="138" customWidth="1"/>
    <col min="3848" max="3848" width="7" style="138" customWidth="1"/>
    <col min="3849" max="3849" width="8.88671875" style="138"/>
    <col min="3850" max="3850" width="8.5546875" style="138" customWidth="1"/>
    <col min="3851" max="4096" width="8.88671875" style="138"/>
    <col min="4097" max="4097" width="4.109375" style="138" customWidth="1"/>
    <col min="4098" max="4098" width="5.33203125" style="138" customWidth="1"/>
    <col min="4099" max="4099" width="24.5546875" style="138" customWidth="1"/>
    <col min="4100" max="4100" width="12.33203125" style="138" customWidth="1"/>
    <col min="4101" max="4101" width="7.109375" style="138" customWidth="1"/>
    <col min="4102" max="4102" width="7" style="138" customWidth="1"/>
    <col min="4103" max="4103" width="10" style="138" customWidth="1"/>
    <col min="4104" max="4104" width="7" style="138" customWidth="1"/>
    <col min="4105" max="4105" width="8.88671875" style="138"/>
    <col min="4106" max="4106" width="8.5546875" style="138" customWidth="1"/>
    <col min="4107" max="4352" width="8.88671875" style="138"/>
    <col min="4353" max="4353" width="4.109375" style="138" customWidth="1"/>
    <col min="4354" max="4354" width="5.33203125" style="138" customWidth="1"/>
    <col min="4355" max="4355" width="24.5546875" style="138" customWidth="1"/>
    <col min="4356" max="4356" width="12.33203125" style="138" customWidth="1"/>
    <col min="4357" max="4357" width="7.109375" style="138" customWidth="1"/>
    <col min="4358" max="4358" width="7" style="138" customWidth="1"/>
    <col min="4359" max="4359" width="10" style="138" customWidth="1"/>
    <col min="4360" max="4360" width="7" style="138" customWidth="1"/>
    <col min="4361" max="4361" width="8.88671875" style="138"/>
    <col min="4362" max="4362" width="8.5546875" style="138" customWidth="1"/>
    <col min="4363" max="4608" width="8.88671875" style="138"/>
    <col min="4609" max="4609" width="4.109375" style="138" customWidth="1"/>
    <col min="4610" max="4610" width="5.33203125" style="138" customWidth="1"/>
    <col min="4611" max="4611" width="24.5546875" style="138" customWidth="1"/>
    <col min="4612" max="4612" width="12.33203125" style="138" customWidth="1"/>
    <col min="4613" max="4613" width="7.109375" style="138" customWidth="1"/>
    <col min="4614" max="4614" width="7" style="138" customWidth="1"/>
    <col min="4615" max="4615" width="10" style="138" customWidth="1"/>
    <col min="4616" max="4616" width="7" style="138" customWidth="1"/>
    <col min="4617" max="4617" width="8.88671875" style="138"/>
    <col min="4618" max="4618" width="8.5546875" style="138" customWidth="1"/>
    <col min="4619" max="4864" width="8.88671875" style="138"/>
    <col min="4865" max="4865" width="4.109375" style="138" customWidth="1"/>
    <col min="4866" max="4866" width="5.33203125" style="138" customWidth="1"/>
    <col min="4867" max="4867" width="24.5546875" style="138" customWidth="1"/>
    <col min="4868" max="4868" width="12.33203125" style="138" customWidth="1"/>
    <col min="4869" max="4869" width="7.109375" style="138" customWidth="1"/>
    <col min="4870" max="4870" width="7" style="138" customWidth="1"/>
    <col min="4871" max="4871" width="10" style="138" customWidth="1"/>
    <col min="4872" max="4872" width="7" style="138" customWidth="1"/>
    <col min="4873" max="4873" width="8.88671875" style="138"/>
    <col min="4874" max="4874" width="8.5546875" style="138" customWidth="1"/>
    <col min="4875" max="5120" width="8.88671875" style="138"/>
    <col min="5121" max="5121" width="4.109375" style="138" customWidth="1"/>
    <col min="5122" max="5122" width="5.33203125" style="138" customWidth="1"/>
    <col min="5123" max="5123" width="24.5546875" style="138" customWidth="1"/>
    <col min="5124" max="5124" width="12.33203125" style="138" customWidth="1"/>
    <col min="5125" max="5125" width="7.109375" style="138" customWidth="1"/>
    <col min="5126" max="5126" width="7" style="138" customWidth="1"/>
    <col min="5127" max="5127" width="10" style="138" customWidth="1"/>
    <col min="5128" max="5128" width="7" style="138" customWidth="1"/>
    <col min="5129" max="5129" width="8.88671875" style="138"/>
    <col min="5130" max="5130" width="8.5546875" style="138" customWidth="1"/>
    <col min="5131" max="5376" width="8.88671875" style="138"/>
    <col min="5377" max="5377" width="4.109375" style="138" customWidth="1"/>
    <col min="5378" max="5378" width="5.33203125" style="138" customWidth="1"/>
    <col min="5379" max="5379" width="24.5546875" style="138" customWidth="1"/>
    <col min="5380" max="5380" width="12.33203125" style="138" customWidth="1"/>
    <col min="5381" max="5381" width="7.109375" style="138" customWidth="1"/>
    <col min="5382" max="5382" width="7" style="138" customWidth="1"/>
    <col min="5383" max="5383" width="10" style="138" customWidth="1"/>
    <col min="5384" max="5384" width="7" style="138" customWidth="1"/>
    <col min="5385" max="5385" width="8.88671875" style="138"/>
    <col min="5386" max="5386" width="8.5546875" style="138" customWidth="1"/>
    <col min="5387" max="5632" width="8.88671875" style="138"/>
    <col min="5633" max="5633" width="4.109375" style="138" customWidth="1"/>
    <col min="5634" max="5634" width="5.33203125" style="138" customWidth="1"/>
    <col min="5635" max="5635" width="24.5546875" style="138" customWidth="1"/>
    <col min="5636" max="5636" width="12.33203125" style="138" customWidth="1"/>
    <col min="5637" max="5637" width="7.109375" style="138" customWidth="1"/>
    <col min="5638" max="5638" width="7" style="138" customWidth="1"/>
    <col min="5639" max="5639" width="10" style="138" customWidth="1"/>
    <col min="5640" max="5640" width="7" style="138" customWidth="1"/>
    <col min="5641" max="5641" width="8.88671875" style="138"/>
    <col min="5642" max="5642" width="8.5546875" style="138" customWidth="1"/>
    <col min="5643" max="5888" width="8.88671875" style="138"/>
    <col min="5889" max="5889" width="4.109375" style="138" customWidth="1"/>
    <col min="5890" max="5890" width="5.33203125" style="138" customWidth="1"/>
    <col min="5891" max="5891" width="24.5546875" style="138" customWidth="1"/>
    <col min="5892" max="5892" width="12.33203125" style="138" customWidth="1"/>
    <col min="5893" max="5893" width="7.109375" style="138" customWidth="1"/>
    <col min="5894" max="5894" width="7" style="138" customWidth="1"/>
    <col min="5895" max="5895" width="10" style="138" customWidth="1"/>
    <col min="5896" max="5896" width="7" style="138" customWidth="1"/>
    <col min="5897" max="5897" width="8.88671875" style="138"/>
    <col min="5898" max="5898" width="8.5546875" style="138" customWidth="1"/>
    <col min="5899" max="6144" width="8.88671875" style="138"/>
    <col min="6145" max="6145" width="4.109375" style="138" customWidth="1"/>
    <col min="6146" max="6146" width="5.33203125" style="138" customWidth="1"/>
    <col min="6147" max="6147" width="24.5546875" style="138" customWidth="1"/>
    <col min="6148" max="6148" width="12.33203125" style="138" customWidth="1"/>
    <col min="6149" max="6149" width="7.109375" style="138" customWidth="1"/>
    <col min="6150" max="6150" width="7" style="138" customWidth="1"/>
    <col min="6151" max="6151" width="10" style="138" customWidth="1"/>
    <col min="6152" max="6152" width="7" style="138" customWidth="1"/>
    <col min="6153" max="6153" width="8.88671875" style="138"/>
    <col min="6154" max="6154" width="8.5546875" style="138" customWidth="1"/>
    <col min="6155" max="6400" width="8.88671875" style="138"/>
    <col min="6401" max="6401" width="4.109375" style="138" customWidth="1"/>
    <col min="6402" max="6402" width="5.33203125" style="138" customWidth="1"/>
    <col min="6403" max="6403" width="24.5546875" style="138" customWidth="1"/>
    <col min="6404" max="6404" width="12.33203125" style="138" customWidth="1"/>
    <col min="6405" max="6405" width="7.109375" style="138" customWidth="1"/>
    <col min="6406" max="6406" width="7" style="138" customWidth="1"/>
    <col min="6407" max="6407" width="10" style="138" customWidth="1"/>
    <col min="6408" max="6408" width="7" style="138" customWidth="1"/>
    <col min="6409" max="6409" width="8.88671875" style="138"/>
    <col min="6410" max="6410" width="8.5546875" style="138" customWidth="1"/>
    <col min="6411" max="6656" width="8.88671875" style="138"/>
    <col min="6657" max="6657" width="4.109375" style="138" customWidth="1"/>
    <col min="6658" max="6658" width="5.33203125" style="138" customWidth="1"/>
    <col min="6659" max="6659" width="24.5546875" style="138" customWidth="1"/>
    <col min="6660" max="6660" width="12.33203125" style="138" customWidth="1"/>
    <col min="6661" max="6661" width="7.109375" style="138" customWidth="1"/>
    <col min="6662" max="6662" width="7" style="138" customWidth="1"/>
    <col min="6663" max="6663" width="10" style="138" customWidth="1"/>
    <col min="6664" max="6664" width="7" style="138" customWidth="1"/>
    <col min="6665" max="6665" width="8.88671875" style="138"/>
    <col min="6666" max="6666" width="8.5546875" style="138" customWidth="1"/>
    <col min="6667" max="6912" width="8.88671875" style="138"/>
    <col min="6913" max="6913" width="4.109375" style="138" customWidth="1"/>
    <col min="6914" max="6914" width="5.33203125" style="138" customWidth="1"/>
    <col min="6915" max="6915" width="24.5546875" style="138" customWidth="1"/>
    <col min="6916" max="6916" width="12.33203125" style="138" customWidth="1"/>
    <col min="6917" max="6917" width="7.109375" style="138" customWidth="1"/>
    <col min="6918" max="6918" width="7" style="138" customWidth="1"/>
    <col min="6919" max="6919" width="10" style="138" customWidth="1"/>
    <col min="6920" max="6920" width="7" style="138" customWidth="1"/>
    <col min="6921" max="6921" width="8.88671875" style="138"/>
    <col min="6922" max="6922" width="8.5546875" style="138" customWidth="1"/>
    <col min="6923" max="7168" width="8.88671875" style="138"/>
    <col min="7169" max="7169" width="4.109375" style="138" customWidth="1"/>
    <col min="7170" max="7170" width="5.33203125" style="138" customWidth="1"/>
    <col min="7171" max="7171" width="24.5546875" style="138" customWidth="1"/>
    <col min="7172" max="7172" width="12.33203125" style="138" customWidth="1"/>
    <col min="7173" max="7173" width="7.109375" style="138" customWidth="1"/>
    <col min="7174" max="7174" width="7" style="138" customWidth="1"/>
    <col min="7175" max="7175" width="10" style="138" customWidth="1"/>
    <col min="7176" max="7176" width="7" style="138" customWidth="1"/>
    <col min="7177" max="7177" width="8.88671875" style="138"/>
    <col min="7178" max="7178" width="8.5546875" style="138" customWidth="1"/>
    <col min="7179" max="7424" width="8.88671875" style="138"/>
    <col min="7425" max="7425" width="4.109375" style="138" customWidth="1"/>
    <col min="7426" max="7426" width="5.33203125" style="138" customWidth="1"/>
    <col min="7427" max="7427" width="24.5546875" style="138" customWidth="1"/>
    <col min="7428" max="7428" width="12.33203125" style="138" customWidth="1"/>
    <col min="7429" max="7429" width="7.109375" style="138" customWidth="1"/>
    <col min="7430" max="7430" width="7" style="138" customWidth="1"/>
    <col min="7431" max="7431" width="10" style="138" customWidth="1"/>
    <col min="7432" max="7432" width="7" style="138" customWidth="1"/>
    <col min="7433" max="7433" width="8.88671875" style="138"/>
    <col min="7434" max="7434" width="8.5546875" style="138" customWidth="1"/>
    <col min="7435" max="7680" width="8.88671875" style="138"/>
    <col min="7681" max="7681" width="4.109375" style="138" customWidth="1"/>
    <col min="7682" max="7682" width="5.33203125" style="138" customWidth="1"/>
    <col min="7683" max="7683" width="24.5546875" style="138" customWidth="1"/>
    <col min="7684" max="7684" width="12.33203125" style="138" customWidth="1"/>
    <col min="7685" max="7685" width="7.109375" style="138" customWidth="1"/>
    <col min="7686" max="7686" width="7" style="138" customWidth="1"/>
    <col min="7687" max="7687" width="10" style="138" customWidth="1"/>
    <col min="7688" max="7688" width="7" style="138" customWidth="1"/>
    <col min="7689" max="7689" width="8.88671875" style="138"/>
    <col min="7690" max="7690" width="8.5546875" style="138" customWidth="1"/>
    <col min="7691" max="7936" width="8.88671875" style="138"/>
    <col min="7937" max="7937" width="4.109375" style="138" customWidth="1"/>
    <col min="7938" max="7938" width="5.33203125" style="138" customWidth="1"/>
    <col min="7939" max="7939" width="24.5546875" style="138" customWidth="1"/>
    <col min="7940" max="7940" width="12.33203125" style="138" customWidth="1"/>
    <col min="7941" max="7941" width="7.109375" style="138" customWidth="1"/>
    <col min="7942" max="7942" width="7" style="138" customWidth="1"/>
    <col min="7943" max="7943" width="10" style="138" customWidth="1"/>
    <col min="7944" max="7944" width="7" style="138" customWidth="1"/>
    <col min="7945" max="7945" width="8.88671875" style="138"/>
    <col min="7946" max="7946" width="8.5546875" style="138" customWidth="1"/>
    <col min="7947" max="8192" width="8.88671875" style="138"/>
    <col min="8193" max="8193" width="4.109375" style="138" customWidth="1"/>
    <col min="8194" max="8194" width="5.33203125" style="138" customWidth="1"/>
    <col min="8195" max="8195" width="24.5546875" style="138" customWidth="1"/>
    <col min="8196" max="8196" width="12.33203125" style="138" customWidth="1"/>
    <col min="8197" max="8197" width="7.109375" style="138" customWidth="1"/>
    <col min="8198" max="8198" width="7" style="138" customWidth="1"/>
    <col min="8199" max="8199" width="10" style="138" customWidth="1"/>
    <col min="8200" max="8200" width="7" style="138" customWidth="1"/>
    <col min="8201" max="8201" width="8.88671875" style="138"/>
    <col min="8202" max="8202" width="8.5546875" style="138" customWidth="1"/>
    <col min="8203" max="8448" width="8.88671875" style="138"/>
    <col min="8449" max="8449" width="4.109375" style="138" customWidth="1"/>
    <col min="8450" max="8450" width="5.33203125" style="138" customWidth="1"/>
    <col min="8451" max="8451" width="24.5546875" style="138" customWidth="1"/>
    <col min="8452" max="8452" width="12.33203125" style="138" customWidth="1"/>
    <col min="8453" max="8453" width="7.109375" style="138" customWidth="1"/>
    <col min="8454" max="8454" width="7" style="138" customWidth="1"/>
    <col min="8455" max="8455" width="10" style="138" customWidth="1"/>
    <col min="8456" max="8456" width="7" style="138" customWidth="1"/>
    <col min="8457" max="8457" width="8.88671875" style="138"/>
    <col min="8458" max="8458" width="8.5546875" style="138" customWidth="1"/>
    <col min="8459" max="8704" width="8.88671875" style="138"/>
    <col min="8705" max="8705" width="4.109375" style="138" customWidth="1"/>
    <col min="8706" max="8706" width="5.33203125" style="138" customWidth="1"/>
    <col min="8707" max="8707" width="24.5546875" style="138" customWidth="1"/>
    <col min="8708" max="8708" width="12.33203125" style="138" customWidth="1"/>
    <col min="8709" max="8709" width="7.109375" style="138" customWidth="1"/>
    <col min="8710" max="8710" width="7" style="138" customWidth="1"/>
    <col min="8711" max="8711" width="10" style="138" customWidth="1"/>
    <col min="8712" max="8712" width="7" style="138" customWidth="1"/>
    <col min="8713" max="8713" width="8.88671875" style="138"/>
    <col min="8714" max="8714" width="8.5546875" style="138" customWidth="1"/>
    <col min="8715" max="8960" width="8.88671875" style="138"/>
    <col min="8961" max="8961" width="4.109375" style="138" customWidth="1"/>
    <col min="8962" max="8962" width="5.33203125" style="138" customWidth="1"/>
    <col min="8963" max="8963" width="24.5546875" style="138" customWidth="1"/>
    <col min="8964" max="8964" width="12.33203125" style="138" customWidth="1"/>
    <col min="8965" max="8965" width="7.109375" style="138" customWidth="1"/>
    <col min="8966" max="8966" width="7" style="138" customWidth="1"/>
    <col min="8967" max="8967" width="10" style="138" customWidth="1"/>
    <col min="8968" max="8968" width="7" style="138" customWidth="1"/>
    <col min="8969" max="8969" width="8.88671875" style="138"/>
    <col min="8970" max="8970" width="8.5546875" style="138" customWidth="1"/>
    <col min="8971" max="9216" width="8.88671875" style="138"/>
    <col min="9217" max="9217" width="4.109375" style="138" customWidth="1"/>
    <col min="9218" max="9218" width="5.33203125" style="138" customWidth="1"/>
    <col min="9219" max="9219" width="24.5546875" style="138" customWidth="1"/>
    <col min="9220" max="9220" width="12.33203125" style="138" customWidth="1"/>
    <col min="9221" max="9221" width="7.109375" style="138" customWidth="1"/>
    <col min="9222" max="9222" width="7" style="138" customWidth="1"/>
    <col min="9223" max="9223" width="10" style="138" customWidth="1"/>
    <col min="9224" max="9224" width="7" style="138" customWidth="1"/>
    <col min="9225" max="9225" width="8.88671875" style="138"/>
    <col min="9226" max="9226" width="8.5546875" style="138" customWidth="1"/>
    <col min="9227" max="9472" width="8.88671875" style="138"/>
    <col min="9473" max="9473" width="4.109375" style="138" customWidth="1"/>
    <col min="9474" max="9474" width="5.33203125" style="138" customWidth="1"/>
    <col min="9475" max="9475" width="24.5546875" style="138" customWidth="1"/>
    <col min="9476" max="9476" width="12.33203125" style="138" customWidth="1"/>
    <col min="9477" max="9477" width="7.109375" style="138" customWidth="1"/>
    <col min="9478" max="9478" width="7" style="138" customWidth="1"/>
    <col min="9479" max="9479" width="10" style="138" customWidth="1"/>
    <col min="9480" max="9480" width="7" style="138" customWidth="1"/>
    <col min="9481" max="9481" width="8.88671875" style="138"/>
    <col min="9482" max="9482" width="8.5546875" style="138" customWidth="1"/>
    <col min="9483" max="9728" width="8.88671875" style="138"/>
    <col min="9729" max="9729" width="4.109375" style="138" customWidth="1"/>
    <col min="9730" max="9730" width="5.33203125" style="138" customWidth="1"/>
    <col min="9731" max="9731" width="24.5546875" style="138" customWidth="1"/>
    <col min="9732" max="9732" width="12.33203125" style="138" customWidth="1"/>
    <col min="9733" max="9733" width="7.109375" style="138" customWidth="1"/>
    <col min="9734" max="9734" width="7" style="138" customWidth="1"/>
    <col min="9735" max="9735" width="10" style="138" customWidth="1"/>
    <col min="9736" max="9736" width="7" style="138" customWidth="1"/>
    <col min="9737" max="9737" width="8.88671875" style="138"/>
    <col min="9738" max="9738" width="8.5546875" style="138" customWidth="1"/>
    <col min="9739" max="9984" width="8.88671875" style="138"/>
    <col min="9985" max="9985" width="4.109375" style="138" customWidth="1"/>
    <col min="9986" max="9986" width="5.33203125" style="138" customWidth="1"/>
    <col min="9987" max="9987" width="24.5546875" style="138" customWidth="1"/>
    <col min="9988" max="9988" width="12.33203125" style="138" customWidth="1"/>
    <col min="9989" max="9989" width="7.109375" style="138" customWidth="1"/>
    <col min="9990" max="9990" width="7" style="138" customWidth="1"/>
    <col min="9991" max="9991" width="10" style="138" customWidth="1"/>
    <col min="9992" max="9992" width="7" style="138" customWidth="1"/>
    <col min="9993" max="9993" width="8.88671875" style="138"/>
    <col min="9994" max="9994" width="8.5546875" style="138" customWidth="1"/>
    <col min="9995" max="10240" width="8.88671875" style="138"/>
    <col min="10241" max="10241" width="4.109375" style="138" customWidth="1"/>
    <col min="10242" max="10242" width="5.33203125" style="138" customWidth="1"/>
    <col min="10243" max="10243" width="24.5546875" style="138" customWidth="1"/>
    <col min="10244" max="10244" width="12.33203125" style="138" customWidth="1"/>
    <col min="10245" max="10245" width="7.109375" style="138" customWidth="1"/>
    <col min="10246" max="10246" width="7" style="138" customWidth="1"/>
    <col min="10247" max="10247" width="10" style="138" customWidth="1"/>
    <col min="10248" max="10248" width="7" style="138" customWidth="1"/>
    <col min="10249" max="10249" width="8.88671875" style="138"/>
    <col min="10250" max="10250" width="8.5546875" style="138" customWidth="1"/>
    <col min="10251" max="10496" width="8.88671875" style="138"/>
    <col min="10497" max="10497" width="4.109375" style="138" customWidth="1"/>
    <col min="10498" max="10498" width="5.33203125" style="138" customWidth="1"/>
    <col min="10499" max="10499" width="24.5546875" style="138" customWidth="1"/>
    <col min="10500" max="10500" width="12.33203125" style="138" customWidth="1"/>
    <col min="10501" max="10501" width="7.109375" style="138" customWidth="1"/>
    <col min="10502" max="10502" width="7" style="138" customWidth="1"/>
    <col min="10503" max="10503" width="10" style="138" customWidth="1"/>
    <col min="10504" max="10504" width="7" style="138" customWidth="1"/>
    <col min="10505" max="10505" width="8.88671875" style="138"/>
    <col min="10506" max="10506" width="8.5546875" style="138" customWidth="1"/>
    <col min="10507" max="10752" width="8.88671875" style="138"/>
    <col min="10753" max="10753" width="4.109375" style="138" customWidth="1"/>
    <col min="10754" max="10754" width="5.33203125" style="138" customWidth="1"/>
    <col min="10755" max="10755" width="24.5546875" style="138" customWidth="1"/>
    <col min="10756" max="10756" width="12.33203125" style="138" customWidth="1"/>
    <col min="10757" max="10757" width="7.109375" style="138" customWidth="1"/>
    <col min="10758" max="10758" width="7" style="138" customWidth="1"/>
    <col min="10759" max="10759" width="10" style="138" customWidth="1"/>
    <col min="10760" max="10760" width="7" style="138" customWidth="1"/>
    <col min="10761" max="10761" width="8.88671875" style="138"/>
    <col min="10762" max="10762" width="8.5546875" style="138" customWidth="1"/>
    <col min="10763" max="11008" width="8.88671875" style="138"/>
    <col min="11009" max="11009" width="4.109375" style="138" customWidth="1"/>
    <col min="11010" max="11010" width="5.33203125" style="138" customWidth="1"/>
    <col min="11011" max="11011" width="24.5546875" style="138" customWidth="1"/>
    <col min="11012" max="11012" width="12.33203125" style="138" customWidth="1"/>
    <col min="11013" max="11013" width="7.109375" style="138" customWidth="1"/>
    <col min="11014" max="11014" width="7" style="138" customWidth="1"/>
    <col min="11015" max="11015" width="10" style="138" customWidth="1"/>
    <col min="11016" max="11016" width="7" style="138" customWidth="1"/>
    <col min="11017" max="11017" width="8.88671875" style="138"/>
    <col min="11018" max="11018" width="8.5546875" style="138" customWidth="1"/>
    <col min="11019" max="11264" width="8.88671875" style="138"/>
    <col min="11265" max="11265" width="4.109375" style="138" customWidth="1"/>
    <col min="11266" max="11266" width="5.33203125" style="138" customWidth="1"/>
    <col min="11267" max="11267" width="24.5546875" style="138" customWidth="1"/>
    <col min="11268" max="11268" width="12.33203125" style="138" customWidth="1"/>
    <col min="11269" max="11269" width="7.109375" style="138" customWidth="1"/>
    <col min="11270" max="11270" width="7" style="138" customWidth="1"/>
    <col min="11271" max="11271" width="10" style="138" customWidth="1"/>
    <col min="11272" max="11272" width="7" style="138" customWidth="1"/>
    <col min="11273" max="11273" width="8.88671875" style="138"/>
    <col min="11274" max="11274" width="8.5546875" style="138" customWidth="1"/>
    <col min="11275" max="11520" width="8.88671875" style="138"/>
    <col min="11521" max="11521" width="4.109375" style="138" customWidth="1"/>
    <col min="11522" max="11522" width="5.33203125" style="138" customWidth="1"/>
    <col min="11523" max="11523" width="24.5546875" style="138" customWidth="1"/>
    <col min="11524" max="11524" width="12.33203125" style="138" customWidth="1"/>
    <col min="11525" max="11525" width="7.109375" style="138" customWidth="1"/>
    <col min="11526" max="11526" width="7" style="138" customWidth="1"/>
    <col min="11527" max="11527" width="10" style="138" customWidth="1"/>
    <col min="11528" max="11528" width="7" style="138" customWidth="1"/>
    <col min="11529" max="11529" width="8.88671875" style="138"/>
    <col min="11530" max="11530" width="8.5546875" style="138" customWidth="1"/>
    <col min="11531" max="11776" width="8.88671875" style="138"/>
    <col min="11777" max="11777" width="4.109375" style="138" customWidth="1"/>
    <col min="11778" max="11778" width="5.33203125" style="138" customWidth="1"/>
    <col min="11779" max="11779" width="24.5546875" style="138" customWidth="1"/>
    <col min="11780" max="11780" width="12.33203125" style="138" customWidth="1"/>
    <col min="11781" max="11781" width="7.109375" style="138" customWidth="1"/>
    <col min="11782" max="11782" width="7" style="138" customWidth="1"/>
    <col min="11783" max="11783" width="10" style="138" customWidth="1"/>
    <col min="11784" max="11784" width="7" style="138" customWidth="1"/>
    <col min="11785" max="11785" width="8.88671875" style="138"/>
    <col min="11786" max="11786" width="8.5546875" style="138" customWidth="1"/>
    <col min="11787" max="12032" width="8.88671875" style="138"/>
    <col min="12033" max="12033" width="4.109375" style="138" customWidth="1"/>
    <col min="12034" max="12034" width="5.33203125" style="138" customWidth="1"/>
    <col min="12035" max="12035" width="24.5546875" style="138" customWidth="1"/>
    <col min="12036" max="12036" width="12.33203125" style="138" customWidth="1"/>
    <col min="12037" max="12037" width="7.109375" style="138" customWidth="1"/>
    <col min="12038" max="12038" width="7" style="138" customWidth="1"/>
    <col min="12039" max="12039" width="10" style="138" customWidth="1"/>
    <col min="12040" max="12040" width="7" style="138" customWidth="1"/>
    <col min="12041" max="12041" width="8.88671875" style="138"/>
    <col min="12042" max="12042" width="8.5546875" style="138" customWidth="1"/>
    <col min="12043" max="12288" width="8.88671875" style="138"/>
    <col min="12289" max="12289" width="4.109375" style="138" customWidth="1"/>
    <col min="12290" max="12290" width="5.33203125" style="138" customWidth="1"/>
    <col min="12291" max="12291" width="24.5546875" style="138" customWidth="1"/>
    <col min="12292" max="12292" width="12.33203125" style="138" customWidth="1"/>
    <col min="12293" max="12293" width="7.109375" style="138" customWidth="1"/>
    <col min="12294" max="12294" width="7" style="138" customWidth="1"/>
    <col min="12295" max="12295" width="10" style="138" customWidth="1"/>
    <col min="12296" max="12296" width="7" style="138" customWidth="1"/>
    <col min="12297" max="12297" width="8.88671875" style="138"/>
    <col min="12298" max="12298" width="8.5546875" style="138" customWidth="1"/>
    <col min="12299" max="12544" width="8.88671875" style="138"/>
    <col min="12545" max="12545" width="4.109375" style="138" customWidth="1"/>
    <col min="12546" max="12546" width="5.33203125" style="138" customWidth="1"/>
    <col min="12547" max="12547" width="24.5546875" style="138" customWidth="1"/>
    <col min="12548" max="12548" width="12.33203125" style="138" customWidth="1"/>
    <col min="12549" max="12549" width="7.109375" style="138" customWidth="1"/>
    <col min="12550" max="12550" width="7" style="138" customWidth="1"/>
    <col min="12551" max="12551" width="10" style="138" customWidth="1"/>
    <col min="12552" max="12552" width="7" style="138" customWidth="1"/>
    <col min="12553" max="12553" width="8.88671875" style="138"/>
    <col min="12554" max="12554" width="8.5546875" style="138" customWidth="1"/>
    <col min="12555" max="12800" width="8.88671875" style="138"/>
    <col min="12801" max="12801" width="4.109375" style="138" customWidth="1"/>
    <col min="12802" max="12802" width="5.33203125" style="138" customWidth="1"/>
    <col min="12803" max="12803" width="24.5546875" style="138" customWidth="1"/>
    <col min="12804" max="12804" width="12.33203125" style="138" customWidth="1"/>
    <col min="12805" max="12805" width="7.109375" style="138" customWidth="1"/>
    <col min="12806" max="12806" width="7" style="138" customWidth="1"/>
    <col min="12807" max="12807" width="10" style="138" customWidth="1"/>
    <col min="12808" max="12808" width="7" style="138" customWidth="1"/>
    <col min="12809" max="12809" width="8.88671875" style="138"/>
    <col min="12810" max="12810" width="8.5546875" style="138" customWidth="1"/>
    <col min="12811" max="13056" width="8.88671875" style="138"/>
    <col min="13057" max="13057" width="4.109375" style="138" customWidth="1"/>
    <col min="13058" max="13058" width="5.33203125" style="138" customWidth="1"/>
    <col min="13059" max="13059" width="24.5546875" style="138" customWidth="1"/>
    <col min="13060" max="13060" width="12.33203125" style="138" customWidth="1"/>
    <col min="13061" max="13061" width="7.109375" style="138" customWidth="1"/>
    <col min="13062" max="13062" width="7" style="138" customWidth="1"/>
    <col min="13063" max="13063" width="10" style="138" customWidth="1"/>
    <col min="13064" max="13064" width="7" style="138" customWidth="1"/>
    <col min="13065" max="13065" width="8.88671875" style="138"/>
    <col min="13066" max="13066" width="8.5546875" style="138" customWidth="1"/>
    <col min="13067" max="13312" width="8.88671875" style="138"/>
    <col min="13313" max="13313" width="4.109375" style="138" customWidth="1"/>
    <col min="13314" max="13314" width="5.33203125" style="138" customWidth="1"/>
    <col min="13315" max="13315" width="24.5546875" style="138" customWidth="1"/>
    <col min="13316" max="13316" width="12.33203125" style="138" customWidth="1"/>
    <col min="13317" max="13317" width="7.109375" style="138" customWidth="1"/>
    <col min="13318" max="13318" width="7" style="138" customWidth="1"/>
    <col min="13319" max="13319" width="10" style="138" customWidth="1"/>
    <col min="13320" max="13320" width="7" style="138" customWidth="1"/>
    <col min="13321" max="13321" width="8.88671875" style="138"/>
    <col min="13322" max="13322" width="8.5546875" style="138" customWidth="1"/>
    <col min="13323" max="13568" width="8.88671875" style="138"/>
    <col min="13569" max="13569" width="4.109375" style="138" customWidth="1"/>
    <col min="13570" max="13570" width="5.33203125" style="138" customWidth="1"/>
    <col min="13571" max="13571" width="24.5546875" style="138" customWidth="1"/>
    <col min="13572" max="13572" width="12.33203125" style="138" customWidth="1"/>
    <col min="13573" max="13573" width="7.109375" style="138" customWidth="1"/>
    <col min="13574" max="13574" width="7" style="138" customWidth="1"/>
    <col min="13575" max="13575" width="10" style="138" customWidth="1"/>
    <col min="13576" max="13576" width="7" style="138" customWidth="1"/>
    <col min="13577" max="13577" width="8.88671875" style="138"/>
    <col min="13578" max="13578" width="8.5546875" style="138" customWidth="1"/>
    <col min="13579" max="13824" width="8.88671875" style="138"/>
    <col min="13825" max="13825" width="4.109375" style="138" customWidth="1"/>
    <col min="13826" max="13826" width="5.33203125" style="138" customWidth="1"/>
    <col min="13827" max="13827" width="24.5546875" style="138" customWidth="1"/>
    <col min="13828" max="13828" width="12.33203125" style="138" customWidth="1"/>
    <col min="13829" max="13829" width="7.109375" style="138" customWidth="1"/>
    <col min="13830" max="13830" width="7" style="138" customWidth="1"/>
    <col min="13831" max="13831" width="10" style="138" customWidth="1"/>
    <col min="13832" max="13832" width="7" style="138" customWidth="1"/>
    <col min="13833" max="13833" width="8.88671875" style="138"/>
    <col min="13834" max="13834" width="8.5546875" style="138" customWidth="1"/>
    <col min="13835" max="14080" width="8.88671875" style="138"/>
    <col min="14081" max="14081" width="4.109375" style="138" customWidth="1"/>
    <col min="14082" max="14082" width="5.33203125" style="138" customWidth="1"/>
    <col min="14083" max="14083" width="24.5546875" style="138" customWidth="1"/>
    <col min="14084" max="14084" width="12.33203125" style="138" customWidth="1"/>
    <col min="14085" max="14085" width="7.109375" style="138" customWidth="1"/>
    <col min="14086" max="14086" width="7" style="138" customWidth="1"/>
    <col min="14087" max="14087" width="10" style="138" customWidth="1"/>
    <col min="14088" max="14088" width="7" style="138" customWidth="1"/>
    <col min="14089" max="14089" width="8.88671875" style="138"/>
    <col min="14090" max="14090" width="8.5546875" style="138" customWidth="1"/>
    <col min="14091" max="14336" width="8.88671875" style="138"/>
    <col min="14337" max="14337" width="4.109375" style="138" customWidth="1"/>
    <col min="14338" max="14338" width="5.33203125" style="138" customWidth="1"/>
    <col min="14339" max="14339" width="24.5546875" style="138" customWidth="1"/>
    <col min="14340" max="14340" width="12.33203125" style="138" customWidth="1"/>
    <col min="14341" max="14341" width="7.109375" style="138" customWidth="1"/>
    <col min="14342" max="14342" width="7" style="138" customWidth="1"/>
    <col min="14343" max="14343" width="10" style="138" customWidth="1"/>
    <col min="14344" max="14344" width="7" style="138" customWidth="1"/>
    <col min="14345" max="14345" width="8.88671875" style="138"/>
    <col min="14346" max="14346" width="8.5546875" style="138" customWidth="1"/>
    <col min="14347" max="14592" width="8.88671875" style="138"/>
    <col min="14593" max="14593" width="4.109375" style="138" customWidth="1"/>
    <col min="14594" max="14594" width="5.33203125" style="138" customWidth="1"/>
    <col min="14595" max="14595" width="24.5546875" style="138" customWidth="1"/>
    <col min="14596" max="14596" width="12.33203125" style="138" customWidth="1"/>
    <col min="14597" max="14597" width="7.109375" style="138" customWidth="1"/>
    <col min="14598" max="14598" width="7" style="138" customWidth="1"/>
    <col min="14599" max="14599" width="10" style="138" customWidth="1"/>
    <col min="14600" max="14600" width="7" style="138" customWidth="1"/>
    <col min="14601" max="14601" width="8.88671875" style="138"/>
    <col min="14602" max="14602" width="8.5546875" style="138" customWidth="1"/>
    <col min="14603" max="14848" width="8.88671875" style="138"/>
    <col min="14849" max="14849" width="4.109375" style="138" customWidth="1"/>
    <col min="14850" max="14850" width="5.33203125" style="138" customWidth="1"/>
    <col min="14851" max="14851" width="24.5546875" style="138" customWidth="1"/>
    <col min="14852" max="14852" width="12.33203125" style="138" customWidth="1"/>
    <col min="14853" max="14853" width="7.109375" style="138" customWidth="1"/>
    <col min="14854" max="14854" width="7" style="138" customWidth="1"/>
    <col min="14855" max="14855" width="10" style="138" customWidth="1"/>
    <col min="14856" max="14856" width="7" style="138" customWidth="1"/>
    <col min="14857" max="14857" width="8.88671875" style="138"/>
    <col min="14858" max="14858" width="8.5546875" style="138" customWidth="1"/>
    <col min="14859" max="15104" width="8.88671875" style="138"/>
    <col min="15105" max="15105" width="4.109375" style="138" customWidth="1"/>
    <col min="15106" max="15106" width="5.33203125" style="138" customWidth="1"/>
    <col min="15107" max="15107" width="24.5546875" style="138" customWidth="1"/>
    <col min="15108" max="15108" width="12.33203125" style="138" customWidth="1"/>
    <col min="15109" max="15109" width="7.109375" style="138" customWidth="1"/>
    <col min="15110" max="15110" width="7" style="138" customWidth="1"/>
    <col min="15111" max="15111" width="10" style="138" customWidth="1"/>
    <col min="15112" max="15112" width="7" style="138" customWidth="1"/>
    <col min="15113" max="15113" width="8.88671875" style="138"/>
    <col min="15114" max="15114" width="8.5546875" style="138" customWidth="1"/>
    <col min="15115" max="15360" width="8.88671875" style="138"/>
    <col min="15361" max="15361" width="4.109375" style="138" customWidth="1"/>
    <col min="15362" max="15362" width="5.33203125" style="138" customWidth="1"/>
    <col min="15363" max="15363" width="24.5546875" style="138" customWidth="1"/>
    <col min="15364" max="15364" width="12.33203125" style="138" customWidth="1"/>
    <col min="15365" max="15365" width="7.109375" style="138" customWidth="1"/>
    <col min="15366" max="15366" width="7" style="138" customWidth="1"/>
    <col min="15367" max="15367" width="10" style="138" customWidth="1"/>
    <col min="15368" max="15368" width="7" style="138" customWidth="1"/>
    <col min="15369" max="15369" width="8.88671875" style="138"/>
    <col min="15370" max="15370" width="8.5546875" style="138" customWidth="1"/>
    <col min="15371" max="15616" width="8.88671875" style="138"/>
    <col min="15617" max="15617" width="4.109375" style="138" customWidth="1"/>
    <col min="15618" max="15618" width="5.33203125" style="138" customWidth="1"/>
    <col min="15619" max="15619" width="24.5546875" style="138" customWidth="1"/>
    <col min="15620" max="15620" width="12.33203125" style="138" customWidth="1"/>
    <col min="15621" max="15621" width="7.109375" style="138" customWidth="1"/>
    <col min="15622" max="15622" width="7" style="138" customWidth="1"/>
    <col min="15623" max="15623" width="10" style="138" customWidth="1"/>
    <col min="15624" max="15624" width="7" style="138" customWidth="1"/>
    <col min="15625" max="15625" width="8.88671875" style="138"/>
    <col min="15626" max="15626" width="8.5546875" style="138" customWidth="1"/>
    <col min="15627" max="15872" width="8.88671875" style="138"/>
    <col min="15873" max="15873" width="4.109375" style="138" customWidth="1"/>
    <col min="15874" max="15874" width="5.33203125" style="138" customWidth="1"/>
    <col min="15875" max="15875" width="24.5546875" style="138" customWidth="1"/>
    <col min="15876" max="15876" width="12.33203125" style="138" customWidth="1"/>
    <col min="15877" max="15877" width="7.109375" style="138" customWidth="1"/>
    <col min="15878" max="15878" width="7" style="138" customWidth="1"/>
    <col min="15879" max="15879" width="10" style="138" customWidth="1"/>
    <col min="15880" max="15880" width="7" style="138" customWidth="1"/>
    <col min="15881" max="15881" width="8.88671875" style="138"/>
    <col min="15882" max="15882" width="8.5546875" style="138" customWidth="1"/>
    <col min="15883" max="16128" width="8.88671875" style="138"/>
    <col min="16129" max="16129" width="4.109375" style="138" customWidth="1"/>
    <col min="16130" max="16130" width="5.33203125" style="138" customWidth="1"/>
    <col min="16131" max="16131" width="24.5546875" style="138" customWidth="1"/>
    <col min="16132" max="16132" width="12.33203125" style="138" customWidth="1"/>
    <col min="16133" max="16133" width="7.109375" style="138" customWidth="1"/>
    <col min="16134" max="16134" width="7" style="138" customWidth="1"/>
    <col min="16135" max="16135" width="10" style="138" customWidth="1"/>
    <col min="16136" max="16136" width="7" style="138" customWidth="1"/>
    <col min="16137" max="16137" width="8.88671875" style="138"/>
    <col min="16138" max="16138" width="8.5546875" style="138" customWidth="1"/>
    <col min="16139" max="16384" width="8.88671875" style="138"/>
  </cols>
  <sheetData>
    <row r="1" spans="1:10" ht="13.8" thickBot="1" x14ac:dyDescent="0.3"/>
    <row r="2" spans="1:10" ht="20.100000000000001" customHeight="1" x14ac:dyDescent="0.3">
      <c r="A2" s="133"/>
      <c r="B2" s="79" t="s">
        <v>43</v>
      </c>
      <c r="C2" s="134"/>
      <c r="D2" s="134" t="s">
        <v>53</v>
      </c>
      <c r="E2" s="135"/>
      <c r="F2" s="136"/>
      <c r="G2" s="137"/>
      <c r="H2" s="137"/>
      <c r="I2" s="113"/>
      <c r="J2" s="113"/>
    </row>
    <row r="3" spans="1:10" ht="20.100000000000001" customHeight="1" x14ac:dyDescent="0.3">
      <c r="A3" s="133"/>
      <c r="B3" s="80" t="s">
        <v>44</v>
      </c>
      <c r="C3" s="113"/>
      <c r="D3" s="113" t="s">
        <v>88</v>
      </c>
      <c r="E3" s="139"/>
      <c r="F3" s="136"/>
      <c r="G3" s="137"/>
      <c r="H3" s="137"/>
      <c r="I3" s="113"/>
      <c r="J3" s="113"/>
    </row>
    <row r="4" spans="1:10" ht="20.100000000000001" customHeight="1" thickBot="1" x14ac:dyDescent="0.35">
      <c r="A4" s="133"/>
      <c r="B4" s="81" t="s">
        <v>45</v>
      </c>
      <c r="C4" s="140" t="s">
        <v>150</v>
      </c>
      <c r="D4" s="140"/>
      <c r="E4" s="141"/>
      <c r="F4" s="136"/>
      <c r="G4" s="137"/>
      <c r="H4" s="137"/>
      <c r="I4" s="113"/>
      <c r="J4" s="113"/>
    </row>
    <row r="5" spans="1:10" ht="20.100000000000001" customHeight="1" x14ac:dyDescent="0.3">
      <c r="A5" s="137"/>
      <c r="B5" s="153"/>
      <c r="C5" s="153"/>
      <c r="D5" s="153"/>
      <c r="E5" s="153"/>
      <c r="F5" s="137"/>
      <c r="G5" s="137"/>
      <c r="H5" s="137"/>
      <c r="I5" s="113"/>
      <c r="J5" s="113"/>
    </row>
    <row r="6" spans="1:10" ht="19.95" customHeight="1" x14ac:dyDescent="0.25"/>
    <row r="7" spans="1:10" ht="19.95" customHeight="1" x14ac:dyDescent="0.3">
      <c r="A7" s="156"/>
      <c r="B7" s="156" t="s">
        <v>7</v>
      </c>
      <c r="C7" s="156" t="s">
        <v>30</v>
      </c>
      <c r="D7" s="156" t="s">
        <v>8</v>
      </c>
      <c r="E7" s="157"/>
      <c r="F7" s="158"/>
    </row>
    <row r="8" spans="1:10" ht="19.95" customHeight="1" x14ac:dyDescent="0.3">
      <c r="A8" s="156">
        <v>1</v>
      </c>
      <c r="B8" s="205" t="s">
        <v>61</v>
      </c>
      <c r="C8" s="206" t="str">
        <f>Osallistujat!B51</f>
        <v>Moberg Timo</v>
      </c>
      <c r="D8" s="206" t="str">
        <f>Osallistujat!C51</f>
        <v>TuPy</v>
      </c>
      <c r="E8" s="184" t="str">
        <f>$C$8</f>
        <v>Moberg Timo</v>
      </c>
      <c r="F8" s="189"/>
    </row>
    <row r="9" spans="1:10" ht="19.95" customHeight="1" x14ac:dyDescent="0.3">
      <c r="A9" s="156">
        <v>2</v>
      </c>
      <c r="B9" s="205" t="s">
        <v>64</v>
      </c>
      <c r="C9" s="206" t="str">
        <f>Osallistujat!B27</f>
        <v>Holmberg Thomas</v>
      </c>
      <c r="D9" s="206" t="str">
        <f>Osallistujat!C27</f>
        <v>PT Espoo</v>
      </c>
      <c r="E9" s="186" t="s">
        <v>321</v>
      </c>
      <c r="F9" s="184" t="str">
        <f>$E$8</f>
        <v>Moberg Timo</v>
      </c>
    </row>
    <row r="10" spans="1:10" ht="19.95" customHeight="1" x14ac:dyDescent="0.3">
      <c r="A10" s="156">
        <v>3</v>
      </c>
      <c r="B10" s="168" t="s">
        <v>62</v>
      </c>
      <c r="C10" s="182" t="str">
        <f>Osallistujat!B62</f>
        <v>Taive Kari</v>
      </c>
      <c r="D10" s="182" t="str">
        <f>Osallistujat!C62</f>
        <v>PTS-60</v>
      </c>
      <c r="E10" s="184" t="str">
        <f>$C$11</f>
        <v>Hauhia Markku</v>
      </c>
      <c r="F10" s="187" t="s">
        <v>323</v>
      </c>
    </row>
    <row r="11" spans="1:10" ht="19.95" customHeight="1" x14ac:dyDescent="0.3">
      <c r="A11" s="156">
        <v>4</v>
      </c>
      <c r="B11" s="168" t="s">
        <v>63</v>
      </c>
      <c r="C11" s="182" t="str">
        <f>Osallistujat!B15</f>
        <v>Hauhia Markku</v>
      </c>
      <c r="D11" s="182" t="str">
        <f>Osallistujat!C15</f>
        <v>Boom</v>
      </c>
      <c r="E11" s="187" t="s">
        <v>322</v>
      </c>
      <c r="F11" s="189"/>
    </row>
    <row r="12" spans="1:10" ht="19.95" customHeight="1" x14ac:dyDescent="0.25"/>
    <row r="13" spans="1:10" ht="19.95" customHeight="1" x14ac:dyDescent="0.25"/>
    <row r="14" spans="1:10" ht="19.95" customHeight="1" x14ac:dyDescent="0.25"/>
    <row r="15" spans="1:10" ht="19.95" customHeight="1" x14ac:dyDescent="0.25"/>
    <row r="16" spans="1:10" ht="19.95" customHeight="1" x14ac:dyDescent="0.25"/>
    <row r="17" ht="19.95" customHeight="1" x14ac:dyDescent="0.25"/>
    <row r="18" ht="19.95" customHeight="1" x14ac:dyDescent="0.25"/>
    <row r="19" ht="19.95" customHeight="1" x14ac:dyDescent="0.25"/>
    <row r="20" ht="19.95" customHeight="1" x14ac:dyDescent="0.25"/>
    <row r="21" ht="19.95" customHeight="1" x14ac:dyDescent="0.25"/>
  </sheetData>
  <sheetProtection selectLockedCells="1" selectUnlockedCells="1"/>
  <pageMargins left="0.2" right="0.2" top="0.2" bottom="0.3" header="0.51180555555555551" footer="0.51180555555555551"/>
  <pageSetup paperSize="9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4"/>
  <dimension ref="A1:IV93"/>
  <sheetViews>
    <sheetView workbookViewId="0">
      <selection activeCell="L46" sqref="L46"/>
    </sheetView>
  </sheetViews>
  <sheetFormatPr defaultColWidth="9.109375" defaultRowHeight="13.2" x14ac:dyDescent="0.25"/>
  <cols>
    <col min="1" max="1" width="4.109375" style="13" customWidth="1"/>
    <col min="2" max="2" width="6.6640625" style="13" customWidth="1"/>
    <col min="3" max="3" width="24.5546875" style="13" customWidth="1"/>
    <col min="4" max="4" width="12.33203125" style="13" customWidth="1"/>
    <col min="5" max="8" width="8.6640625" style="13" customWidth="1"/>
    <col min="9" max="9" width="9.109375" style="13"/>
    <col min="10" max="10" width="8.5546875" style="13" customWidth="1"/>
    <col min="11" max="16384" width="9.109375" style="13"/>
  </cols>
  <sheetData>
    <row r="1" spans="1:256" ht="13.8" thickBot="1" x14ac:dyDescent="0.3"/>
    <row r="2" spans="1:256" ht="20.100000000000001" customHeight="1" x14ac:dyDescent="0.3">
      <c r="A2" s="23"/>
      <c r="B2" s="79" t="s">
        <v>43</v>
      </c>
      <c r="C2" s="134"/>
      <c r="D2" s="134" t="s">
        <v>53</v>
      </c>
      <c r="E2" s="135"/>
      <c r="F2" s="24"/>
      <c r="G2" s="25"/>
      <c r="H2" s="25"/>
      <c r="I2" s="26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</row>
    <row r="3" spans="1:256" ht="20.100000000000001" customHeight="1" x14ac:dyDescent="0.25">
      <c r="A3" s="23"/>
      <c r="B3" s="80" t="s">
        <v>44</v>
      </c>
      <c r="C3" s="113"/>
      <c r="D3" s="113" t="s">
        <v>42</v>
      </c>
      <c r="E3" s="139"/>
      <c r="F3" s="24"/>
      <c r="G3" s="25"/>
      <c r="H3" s="25"/>
      <c r="I3" s="26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</row>
    <row r="4" spans="1:256" ht="20.100000000000001" customHeight="1" thickBot="1" x14ac:dyDescent="0.3">
      <c r="A4" s="23"/>
      <c r="B4" s="81" t="s">
        <v>45</v>
      </c>
      <c r="C4" s="140" t="s">
        <v>150</v>
      </c>
      <c r="D4" s="140"/>
      <c r="E4" s="141"/>
      <c r="F4" s="24"/>
      <c r="G4" s="25"/>
      <c r="H4" s="25"/>
      <c r="I4" s="26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</row>
    <row r="5" spans="1:256" ht="20.100000000000001" customHeight="1" x14ac:dyDescent="0.25">
      <c r="A5" s="25"/>
      <c r="B5" s="39"/>
      <c r="C5" s="39"/>
      <c r="D5" s="39"/>
      <c r="E5" s="39"/>
      <c r="F5" s="25"/>
      <c r="G5" s="25"/>
      <c r="H5" s="25"/>
      <c r="I5" s="26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</row>
    <row r="6" spans="1:256" ht="20.100000000000001" customHeight="1" x14ac:dyDescent="0.25"/>
    <row r="7" spans="1:256" ht="20.100000000000001" customHeight="1" x14ac:dyDescent="0.25">
      <c r="A7" s="14"/>
      <c r="B7" s="14" t="s">
        <v>7</v>
      </c>
      <c r="C7" s="14" t="s">
        <v>23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5"/>
      <c r="J7" s="18"/>
    </row>
    <row r="8" spans="1:256" ht="20.100000000000001" customHeight="1" x14ac:dyDescent="0.25">
      <c r="A8" s="19">
        <v>1</v>
      </c>
      <c r="B8" s="165">
        <f>Osallistujat!A31</f>
        <v>1659</v>
      </c>
      <c r="C8" s="160" t="str">
        <f>Osallistujat!B31</f>
        <v>Hellgren Jacob</v>
      </c>
      <c r="D8" s="160" t="str">
        <f>Osallistujat!C31</f>
        <v>PT Espoo</v>
      </c>
      <c r="E8" s="57">
        <v>2</v>
      </c>
      <c r="F8" s="50" t="s">
        <v>223</v>
      </c>
      <c r="G8" s="50" t="s">
        <v>224</v>
      </c>
      <c r="H8" s="71" t="s">
        <v>203</v>
      </c>
      <c r="I8" s="15"/>
      <c r="J8" s="18"/>
    </row>
    <row r="9" spans="1:256" ht="20.100000000000001" customHeight="1" x14ac:dyDescent="0.25">
      <c r="A9" s="19">
        <v>2</v>
      </c>
      <c r="B9" s="165">
        <f>Osallistujat!A67</f>
        <v>1485</v>
      </c>
      <c r="C9" s="161" t="str">
        <f>Osallistujat!B67</f>
        <v>Eteläinen Eeva</v>
      </c>
      <c r="D9" s="162" t="str">
        <f>Osallistujat!C67</f>
        <v>PTS-60</v>
      </c>
      <c r="E9" s="57">
        <v>1</v>
      </c>
      <c r="F9" s="50" t="s">
        <v>225</v>
      </c>
      <c r="G9" s="50" t="s">
        <v>226</v>
      </c>
      <c r="H9" s="71" t="s">
        <v>206</v>
      </c>
      <c r="I9" s="15"/>
      <c r="J9" s="18"/>
    </row>
    <row r="10" spans="1:256" ht="20.100000000000001" customHeight="1" x14ac:dyDescent="0.25">
      <c r="A10" s="19">
        <v>3</v>
      </c>
      <c r="B10" s="165">
        <f>Osallistujat!A16</f>
        <v>1121</v>
      </c>
      <c r="C10" s="160" t="str">
        <f>Osallistujat!B16</f>
        <v>Rotola-Pukkila Ilmari</v>
      </c>
      <c r="D10" s="160" t="str">
        <f>Osallistujat!C16</f>
        <v>Boom</v>
      </c>
      <c r="E10" s="57">
        <v>0</v>
      </c>
      <c r="F10" s="50" t="s">
        <v>227</v>
      </c>
      <c r="G10" s="50" t="s">
        <v>228</v>
      </c>
      <c r="H10" s="71" t="s">
        <v>208</v>
      </c>
      <c r="I10" s="15"/>
      <c r="J10" s="18"/>
    </row>
    <row r="11" spans="1:256" ht="19.95" customHeight="1" x14ac:dyDescent="0.25">
      <c r="A11" s="16"/>
      <c r="B11" s="16"/>
      <c r="C11" s="20"/>
      <c r="D11" s="20"/>
      <c r="E11" s="20"/>
      <c r="F11" s="20"/>
      <c r="G11" s="20"/>
      <c r="H11" s="20"/>
      <c r="I11" s="29"/>
      <c r="J11" s="29"/>
    </row>
    <row r="12" spans="1:256" ht="19.95" customHeight="1" x14ac:dyDescent="0.25">
      <c r="A12" s="18"/>
      <c r="B12" s="30"/>
      <c r="C12" s="14"/>
      <c r="D12" s="14" t="s">
        <v>13</v>
      </c>
      <c r="E12" s="14" t="s">
        <v>14</v>
      </c>
      <c r="F12" s="14" t="s">
        <v>15</v>
      </c>
      <c r="G12" s="14" t="s">
        <v>16</v>
      </c>
      <c r="H12" s="14" t="s">
        <v>17</v>
      </c>
      <c r="I12" s="14" t="s">
        <v>18</v>
      </c>
      <c r="J12" s="14" t="s">
        <v>19</v>
      </c>
    </row>
    <row r="13" spans="1:256" ht="19.95" customHeight="1" x14ac:dyDescent="0.25">
      <c r="A13" s="18"/>
      <c r="B13" s="30"/>
      <c r="C13" s="14" t="s">
        <v>20</v>
      </c>
      <c r="D13" s="53" t="s">
        <v>217</v>
      </c>
      <c r="E13" s="53" t="s">
        <v>218</v>
      </c>
      <c r="F13" s="53" t="s">
        <v>215</v>
      </c>
      <c r="G13" s="53" t="s">
        <v>219</v>
      </c>
      <c r="H13" s="53"/>
      <c r="I13" s="70" t="s">
        <v>222</v>
      </c>
      <c r="J13" s="19">
        <v>2</v>
      </c>
    </row>
    <row r="14" spans="1:256" ht="19.95" customHeight="1" x14ac:dyDescent="0.25">
      <c r="A14" s="18"/>
      <c r="B14" s="30"/>
      <c r="C14" s="14" t="s">
        <v>21</v>
      </c>
      <c r="D14" s="50" t="s">
        <v>214</v>
      </c>
      <c r="E14" s="50" t="s">
        <v>220</v>
      </c>
      <c r="F14" s="50" t="s">
        <v>214</v>
      </c>
      <c r="G14" s="50" t="s">
        <v>216</v>
      </c>
      <c r="H14" s="50"/>
      <c r="I14" s="71" t="s">
        <v>222</v>
      </c>
      <c r="J14" s="19">
        <v>1</v>
      </c>
    </row>
    <row r="15" spans="1:256" ht="19.95" customHeight="1" x14ac:dyDescent="0.25">
      <c r="A15" s="18"/>
      <c r="B15" s="30"/>
      <c r="C15" s="14" t="s">
        <v>22</v>
      </c>
      <c r="D15" s="50" t="s">
        <v>213</v>
      </c>
      <c r="E15" s="50" t="s">
        <v>219</v>
      </c>
      <c r="F15" s="50" t="s">
        <v>221</v>
      </c>
      <c r="G15" s="50" t="s">
        <v>210</v>
      </c>
      <c r="H15" s="50"/>
      <c r="I15" s="71" t="s">
        <v>222</v>
      </c>
      <c r="J15" s="19">
        <v>3</v>
      </c>
    </row>
    <row r="16" spans="1:256" ht="19.95" customHeight="1" x14ac:dyDescent="0.25"/>
    <row r="17" spans="1:10" ht="19.95" customHeight="1" x14ac:dyDescent="0.25"/>
    <row r="18" spans="1:10" ht="19.95" customHeight="1" x14ac:dyDescent="0.25">
      <c r="A18" s="73"/>
      <c r="B18" s="73" t="s">
        <v>7</v>
      </c>
      <c r="C18" s="73" t="s">
        <v>24</v>
      </c>
      <c r="D18" s="73" t="s">
        <v>8</v>
      </c>
      <c r="E18" s="73" t="s">
        <v>9</v>
      </c>
      <c r="F18" s="73" t="s">
        <v>10</v>
      </c>
      <c r="G18" s="73" t="s">
        <v>11</v>
      </c>
      <c r="H18" s="73" t="s">
        <v>12</v>
      </c>
      <c r="I18" s="74"/>
      <c r="J18" s="75"/>
    </row>
    <row r="19" spans="1:10" ht="19.95" customHeight="1" x14ac:dyDescent="0.25">
      <c r="A19" s="76">
        <v>1</v>
      </c>
      <c r="B19" s="166">
        <f>Osallistujat!A46</f>
        <v>1643</v>
      </c>
      <c r="C19" s="163" t="str">
        <f>Osallistujat!B46</f>
        <v>Bazil Steban</v>
      </c>
      <c r="D19" s="163" t="str">
        <f>Osallistujat!C46</f>
        <v>TIP-70</v>
      </c>
      <c r="E19" s="166">
        <v>3</v>
      </c>
      <c r="F19" s="166" t="s">
        <v>239</v>
      </c>
      <c r="G19" s="166" t="s">
        <v>249</v>
      </c>
      <c r="H19" s="167" t="s">
        <v>203</v>
      </c>
      <c r="I19" s="74"/>
      <c r="J19" s="75"/>
    </row>
    <row r="20" spans="1:10" ht="19.95" customHeight="1" x14ac:dyDescent="0.25">
      <c r="A20" s="76">
        <v>2</v>
      </c>
      <c r="B20" s="166">
        <f>Osallistujat!A37</f>
        <v>1481</v>
      </c>
      <c r="C20" s="163" t="str">
        <f>Osallistujat!B37</f>
        <v>Heikkerö Henry</v>
      </c>
      <c r="D20" s="163" t="str">
        <f>Osallistujat!C37</f>
        <v>Smash</v>
      </c>
      <c r="E20" s="166">
        <v>1</v>
      </c>
      <c r="F20" s="166" t="s">
        <v>250</v>
      </c>
      <c r="G20" s="166" t="s">
        <v>251</v>
      </c>
      <c r="H20" s="167" t="s">
        <v>208</v>
      </c>
      <c r="I20" s="74"/>
      <c r="J20" s="75"/>
    </row>
    <row r="21" spans="1:10" ht="19.95" customHeight="1" x14ac:dyDescent="0.25">
      <c r="A21" s="76">
        <v>3</v>
      </c>
      <c r="B21" s="166">
        <f>Osallistujat!A30</f>
        <v>1418</v>
      </c>
      <c r="C21" s="163" t="str">
        <f>Osallistujat!B30</f>
        <v>Thapa Nitija</v>
      </c>
      <c r="D21" s="164" t="str">
        <f>Osallistujat!C30</f>
        <v>PT Espoo</v>
      </c>
      <c r="E21" s="166">
        <v>2</v>
      </c>
      <c r="F21" s="166" t="s">
        <v>252</v>
      </c>
      <c r="G21" s="166" t="s">
        <v>253</v>
      </c>
      <c r="H21" s="167" t="s">
        <v>206</v>
      </c>
      <c r="I21" s="74"/>
      <c r="J21" s="75"/>
    </row>
    <row r="22" spans="1:10" ht="19.95" customHeight="1" x14ac:dyDescent="0.25">
      <c r="A22" s="76">
        <v>4</v>
      </c>
      <c r="B22" s="166">
        <f>Osallistujat!A8</f>
        <v>1361</v>
      </c>
      <c r="C22" s="163" t="str">
        <f>Osallistujat!B8</f>
        <v>Ridal Toivo</v>
      </c>
      <c r="D22" s="163" t="str">
        <f>Osallistujat!C8</f>
        <v>Atlas</v>
      </c>
      <c r="E22" s="166">
        <v>0</v>
      </c>
      <c r="F22" s="166" t="s">
        <v>254</v>
      </c>
      <c r="G22" s="166" t="s">
        <v>255</v>
      </c>
      <c r="H22" s="167" t="s">
        <v>243</v>
      </c>
      <c r="I22" s="74"/>
      <c r="J22" s="75"/>
    </row>
    <row r="23" spans="1:10" ht="19.95" customHeight="1" x14ac:dyDescent="0.25">
      <c r="A23" s="77"/>
      <c r="B23" s="77"/>
      <c r="C23" s="114"/>
      <c r="D23" s="114"/>
      <c r="E23" s="114"/>
      <c r="F23" s="114"/>
      <c r="G23" s="114"/>
      <c r="H23" s="114"/>
      <c r="I23" s="115"/>
      <c r="J23" s="115"/>
    </row>
    <row r="24" spans="1:10" ht="19.95" customHeight="1" x14ac:dyDescent="0.25">
      <c r="A24" s="75"/>
      <c r="B24" s="78"/>
      <c r="C24" s="73"/>
      <c r="D24" s="73" t="s">
        <v>13</v>
      </c>
      <c r="E24" s="73" t="s">
        <v>14</v>
      </c>
      <c r="F24" s="73" t="s">
        <v>15</v>
      </c>
      <c r="G24" s="73" t="s">
        <v>16</v>
      </c>
      <c r="H24" s="73" t="s">
        <v>17</v>
      </c>
      <c r="I24" s="73" t="s">
        <v>18</v>
      </c>
      <c r="J24" s="73" t="s">
        <v>19</v>
      </c>
    </row>
    <row r="25" spans="1:10" ht="19.95" customHeight="1" x14ac:dyDescent="0.25">
      <c r="A25" s="75"/>
      <c r="B25" s="78"/>
      <c r="C25" s="73" t="s">
        <v>20</v>
      </c>
      <c r="D25" s="124" t="s">
        <v>216</v>
      </c>
      <c r="E25" s="124" t="s">
        <v>245</v>
      </c>
      <c r="F25" s="124" t="s">
        <v>213</v>
      </c>
      <c r="G25" s="124" t="s">
        <v>210</v>
      </c>
      <c r="H25" s="124"/>
      <c r="I25" s="125" t="s">
        <v>222</v>
      </c>
      <c r="J25" s="76"/>
    </row>
    <row r="26" spans="1:10" ht="19.95" customHeight="1" x14ac:dyDescent="0.25">
      <c r="A26" s="75"/>
      <c r="B26" s="78"/>
      <c r="C26" s="73" t="s">
        <v>85</v>
      </c>
      <c r="D26" s="124" t="s">
        <v>246</v>
      </c>
      <c r="E26" s="124" t="s">
        <v>247</v>
      </c>
      <c r="F26" s="124" t="s">
        <v>234</v>
      </c>
      <c r="G26" s="124" t="s">
        <v>231</v>
      </c>
      <c r="H26" s="124" t="s">
        <v>213</v>
      </c>
      <c r="I26" s="125" t="s">
        <v>248</v>
      </c>
      <c r="J26" s="76"/>
    </row>
    <row r="27" spans="1:10" ht="19.95" customHeight="1" x14ac:dyDescent="0.25">
      <c r="A27" s="75"/>
      <c r="B27" s="78"/>
      <c r="C27" s="73" t="s">
        <v>86</v>
      </c>
      <c r="D27" s="124" t="s">
        <v>211</v>
      </c>
      <c r="E27" s="124" t="s">
        <v>215</v>
      </c>
      <c r="F27" s="124" t="s">
        <v>234</v>
      </c>
      <c r="G27" s="124"/>
      <c r="H27" s="124"/>
      <c r="I27" s="125" t="s">
        <v>212</v>
      </c>
      <c r="J27" s="76"/>
    </row>
    <row r="28" spans="1:10" ht="19.95" customHeight="1" x14ac:dyDescent="0.25">
      <c r="A28" s="75"/>
      <c r="B28" s="78"/>
      <c r="C28" s="73" t="s">
        <v>21</v>
      </c>
      <c r="D28" s="124" t="s">
        <v>231</v>
      </c>
      <c r="E28" s="124" t="s">
        <v>216</v>
      </c>
      <c r="F28" s="124" t="s">
        <v>215</v>
      </c>
      <c r="G28" s="124" t="s">
        <v>232</v>
      </c>
      <c r="H28" s="124" t="s">
        <v>232</v>
      </c>
      <c r="I28" s="125" t="s">
        <v>21</v>
      </c>
      <c r="J28" s="76"/>
    </row>
    <row r="29" spans="1:10" ht="19.95" customHeight="1" x14ac:dyDescent="0.25">
      <c r="A29" s="75"/>
      <c r="B29" s="78"/>
      <c r="C29" s="73" t="s">
        <v>22</v>
      </c>
      <c r="D29" s="124" t="s">
        <v>213</v>
      </c>
      <c r="E29" s="124" t="s">
        <v>216</v>
      </c>
      <c r="F29" s="124" t="s">
        <v>231</v>
      </c>
      <c r="G29" s="124" t="s">
        <v>214</v>
      </c>
      <c r="H29" s="124"/>
      <c r="I29" s="125" t="s">
        <v>222</v>
      </c>
      <c r="J29" s="76"/>
    </row>
    <row r="30" spans="1:10" ht="19.95" customHeight="1" x14ac:dyDescent="0.25">
      <c r="A30" s="75"/>
      <c r="B30" s="78"/>
      <c r="C30" s="73" t="s">
        <v>87</v>
      </c>
      <c r="D30" s="124" t="s">
        <v>213</v>
      </c>
      <c r="E30" s="124" t="s">
        <v>221</v>
      </c>
      <c r="F30" s="124" t="s">
        <v>211</v>
      </c>
      <c r="G30" s="124" t="s">
        <v>216</v>
      </c>
      <c r="H30" s="124"/>
      <c r="I30" s="125" t="s">
        <v>222</v>
      </c>
      <c r="J30" s="76"/>
    </row>
    <row r="31" spans="1:10" ht="19.95" customHeight="1" x14ac:dyDescent="0.25"/>
    <row r="32" spans="1:10" ht="19.95" customHeight="1" x14ac:dyDescent="0.25"/>
    <row r="33" spans="1:10" ht="19.95" customHeight="1" x14ac:dyDescent="0.25">
      <c r="A33" s="73"/>
      <c r="B33" s="73" t="s">
        <v>7</v>
      </c>
      <c r="C33" s="73" t="s">
        <v>25</v>
      </c>
      <c r="D33" s="73" t="s">
        <v>8</v>
      </c>
      <c r="E33" s="73" t="s">
        <v>9</v>
      </c>
      <c r="F33" s="73" t="s">
        <v>10</v>
      </c>
      <c r="G33" s="73" t="s">
        <v>11</v>
      </c>
      <c r="H33" s="73" t="s">
        <v>12</v>
      </c>
      <c r="I33" s="74"/>
      <c r="J33" s="75"/>
    </row>
    <row r="34" spans="1:10" ht="19.95" customHeight="1" x14ac:dyDescent="0.25">
      <c r="A34" s="76">
        <v>1</v>
      </c>
      <c r="B34" s="198">
        <f>Osallistujat!A28</f>
        <v>1582</v>
      </c>
      <c r="C34" s="199" t="str">
        <f>Osallistujat!B28</f>
        <v>Paul Måns</v>
      </c>
      <c r="D34" s="199" t="str">
        <f>Osallistujat!C28</f>
        <v>PT Espoo</v>
      </c>
      <c r="E34" s="166"/>
      <c r="F34" s="166"/>
      <c r="G34" s="166"/>
      <c r="H34" s="167"/>
      <c r="I34" s="74"/>
      <c r="J34" s="75"/>
    </row>
    <row r="35" spans="1:10" ht="19.95" customHeight="1" x14ac:dyDescent="0.25">
      <c r="A35" s="76">
        <v>2</v>
      </c>
      <c r="B35" s="166">
        <f>Osallistujat!A19</f>
        <v>1532</v>
      </c>
      <c r="C35" s="163" t="str">
        <f>Osallistujat!B19</f>
        <v>Joensuu Jussi</v>
      </c>
      <c r="D35" s="163" t="str">
        <f>Osallistujat!C19</f>
        <v>LPTS</v>
      </c>
      <c r="E35" s="166">
        <f>[1]Laskenta!E5</f>
        <v>1</v>
      </c>
      <c r="F35" s="166" t="str">
        <f>[1]Laskenta!F5</f>
        <v>4-4</v>
      </c>
      <c r="G35" s="166" t="str">
        <f>[1]Laskenta!G5</f>
        <v>74-69</v>
      </c>
      <c r="H35" s="167" t="str">
        <f>[1]Laskenta!H5</f>
        <v>2.</v>
      </c>
      <c r="I35" s="74"/>
      <c r="J35" s="75"/>
    </row>
    <row r="36" spans="1:10" ht="19.95" customHeight="1" x14ac:dyDescent="0.25">
      <c r="A36" s="76">
        <v>3</v>
      </c>
      <c r="B36" s="166">
        <f>Osallistujat!A15</f>
        <v>1331</v>
      </c>
      <c r="C36" s="163" t="str">
        <f>Osallistujat!B15</f>
        <v>Hauhia Markku</v>
      </c>
      <c r="D36" s="163" t="str">
        <f>Osallistujat!C15</f>
        <v>Boom</v>
      </c>
      <c r="E36" s="166">
        <f>[1]Laskenta!E6</f>
        <v>1</v>
      </c>
      <c r="F36" s="166" t="str">
        <f>[1]Laskenta!F6</f>
        <v>4-3</v>
      </c>
      <c r="G36" s="166" t="str">
        <f>[1]Laskenta!G6</f>
        <v>64-59</v>
      </c>
      <c r="H36" s="167" t="str">
        <f>[1]Laskenta!H6</f>
        <v>1.</v>
      </c>
      <c r="I36" s="74"/>
      <c r="J36" s="75"/>
    </row>
    <row r="37" spans="1:10" ht="19.95" customHeight="1" x14ac:dyDescent="0.25">
      <c r="A37" s="76">
        <v>4</v>
      </c>
      <c r="B37" s="166">
        <f>Osallistujat!A29</f>
        <v>1288</v>
      </c>
      <c r="C37" s="163" t="str">
        <f>Osallistujat!B29</f>
        <v>Kolga Aleksej</v>
      </c>
      <c r="D37" s="163" t="str">
        <f>Osallistujat!C29</f>
        <v>PT Espoo</v>
      </c>
      <c r="E37" s="166">
        <f>[1]Laskenta!E7</f>
        <v>1</v>
      </c>
      <c r="F37" s="166" t="str">
        <f>[1]Laskenta!F7</f>
        <v>3-4</v>
      </c>
      <c r="G37" s="166" t="str">
        <f>[1]Laskenta!G7</f>
        <v>59-69</v>
      </c>
      <c r="H37" s="167" t="str">
        <f>[1]Laskenta!H7</f>
        <v>3.</v>
      </c>
      <c r="I37" s="74"/>
      <c r="J37" s="75"/>
    </row>
    <row r="38" spans="1:10" ht="19.95" customHeight="1" x14ac:dyDescent="0.25">
      <c r="A38" s="77"/>
      <c r="B38" s="77"/>
      <c r="C38" s="114"/>
      <c r="D38" s="114"/>
      <c r="E38" s="114"/>
      <c r="F38" s="114"/>
      <c r="G38" s="114"/>
      <c r="H38" s="114"/>
      <c r="I38" s="115"/>
      <c r="J38" s="115"/>
    </row>
    <row r="39" spans="1:10" ht="19.95" customHeight="1" x14ac:dyDescent="0.25">
      <c r="A39" s="75"/>
      <c r="B39" s="78"/>
      <c r="C39" s="73"/>
      <c r="D39" s="73" t="s">
        <v>13</v>
      </c>
      <c r="E39" s="73" t="s">
        <v>14</v>
      </c>
      <c r="F39" s="73" t="s">
        <v>15</v>
      </c>
      <c r="G39" s="73" t="s">
        <v>16</v>
      </c>
      <c r="H39" s="73" t="s">
        <v>17</v>
      </c>
      <c r="I39" s="73" t="s">
        <v>18</v>
      </c>
      <c r="J39" s="73" t="s">
        <v>19</v>
      </c>
    </row>
    <row r="40" spans="1:10" ht="19.95" customHeight="1" x14ac:dyDescent="0.25">
      <c r="A40" s="75"/>
      <c r="B40" s="78"/>
      <c r="C40" s="73" t="s">
        <v>20</v>
      </c>
      <c r="D40" s="124"/>
      <c r="E40" s="124"/>
      <c r="F40" s="124"/>
      <c r="G40" s="124"/>
      <c r="H40" s="124"/>
      <c r="I40" s="125"/>
      <c r="J40" s="76"/>
    </row>
    <row r="41" spans="1:10" ht="19.95" customHeight="1" x14ac:dyDescent="0.25">
      <c r="A41" s="75"/>
      <c r="B41" s="78"/>
      <c r="C41" s="73" t="s">
        <v>85</v>
      </c>
      <c r="D41" s="124" t="str">
        <f>[1]Laskenta!C10</f>
        <v>9-11</v>
      </c>
      <c r="E41" s="124" t="str">
        <f>[1]Laskenta!D10</f>
        <v>11-6</v>
      </c>
      <c r="F41" s="124" t="str">
        <f>[1]Laskenta!E10</f>
        <v>7-11</v>
      </c>
      <c r="G41" s="124" t="s">
        <v>28</v>
      </c>
      <c r="H41" s="124" t="s">
        <v>28</v>
      </c>
      <c r="I41" s="125" t="str">
        <f>[1]Laskenta!H10</f>
        <v>1-3</v>
      </c>
      <c r="J41" s="76"/>
    </row>
    <row r="42" spans="1:10" ht="19.95" customHeight="1" x14ac:dyDescent="0.25">
      <c r="A42" s="75"/>
      <c r="B42" s="78"/>
      <c r="C42" s="73" t="s">
        <v>86</v>
      </c>
      <c r="D42" s="124"/>
      <c r="E42" s="124"/>
      <c r="F42" s="124"/>
      <c r="G42" s="124"/>
      <c r="H42" s="124"/>
      <c r="I42" s="125"/>
      <c r="J42" s="76"/>
    </row>
    <row r="43" spans="1:10" ht="19.95" customHeight="1" x14ac:dyDescent="0.25">
      <c r="A43" s="75"/>
      <c r="B43" s="78"/>
      <c r="C43" s="73" t="s">
        <v>21</v>
      </c>
      <c r="D43" s="124" t="s">
        <v>245</v>
      </c>
      <c r="E43" s="124" t="s">
        <v>245</v>
      </c>
      <c r="F43" s="124" t="str">
        <f>[1]Laskenta!E11</f>
        <v>11-3</v>
      </c>
      <c r="G43" s="124" t="s">
        <v>245</v>
      </c>
      <c r="H43" s="124" t="s">
        <v>28</v>
      </c>
      <c r="I43" s="125" t="s">
        <v>20</v>
      </c>
      <c r="J43" s="76"/>
    </row>
    <row r="44" spans="1:10" ht="19.95" customHeight="1" x14ac:dyDescent="0.25">
      <c r="A44" s="75"/>
      <c r="B44" s="78"/>
      <c r="C44" s="73" t="s">
        <v>22</v>
      </c>
      <c r="D44" s="124"/>
      <c r="E44" s="124"/>
      <c r="F44" s="124"/>
      <c r="G44" s="124"/>
      <c r="H44" s="124"/>
      <c r="I44" s="125"/>
      <c r="J44" s="76"/>
    </row>
    <row r="45" spans="1:10" ht="19.95" customHeight="1" x14ac:dyDescent="0.25">
      <c r="A45" s="75"/>
      <c r="B45" s="78"/>
      <c r="C45" s="73" t="s">
        <v>87</v>
      </c>
      <c r="D45" s="124" t="s">
        <v>263</v>
      </c>
      <c r="E45" s="124" t="s">
        <v>211</v>
      </c>
      <c r="F45" s="124" t="str">
        <f>[1]Laskenta!E12</f>
        <v>11-7</v>
      </c>
      <c r="G45" s="124" t="s">
        <v>211</v>
      </c>
      <c r="H45" s="124" t="s">
        <v>28</v>
      </c>
      <c r="I45" s="125" t="s">
        <v>222</v>
      </c>
      <c r="J45" s="76"/>
    </row>
    <row r="46" spans="1:10" ht="19.95" customHeight="1" x14ac:dyDescent="0.25"/>
    <row r="47" spans="1:10" ht="19.95" customHeight="1" x14ac:dyDescent="0.25"/>
    <row r="48" spans="1:10" ht="19.95" customHeight="1" x14ac:dyDescent="0.25">
      <c r="A48" s="73"/>
      <c r="B48" s="73" t="s">
        <v>7</v>
      </c>
      <c r="C48" s="73" t="s">
        <v>26</v>
      </c>
      <c r="D48" s="73" t="s">
        <v>8</v>
      </c>
      <c r="E48" s="73" t="s">
        <v>9</v>
      </c>
      <c r="F48" s="73" t="s">
        <v>10</v>
      </c>
      <c r="G48" s="73" t="s">
        <v>11</v>
      </c>
      <c r="H48" s="73" t="s">
        <v>12</v>
      </c>
      <c r="I48" s="74"/>
      <c r="J48" s="75"/>
    </row>
    <row r="49" spans="1:10" ht="19.95" customHeight="1" x14ac:dyDescent="0.25">
      <c r="A49" s="76">
        <v>1</v>
      </c>
      <c r="B49" s="166">
        <f>Osallistujat!A41</f>
        <v>1581</v>
      </c>
      <c r="C49" s="163" t="str">
        <f>Osallistujat!B41</f>
        <v>Laht Hegert</v>
      </c>
      <c r="D49" s="163" t="str">
        <f>Osallistujat!C41</f>
        <v>TIP-70</v>
      </c>
      <c r="E49" s="166">
        <v>2</v>
      </c>
      <c r="F49" s="166" t="s">
        <v>256</v>
      </c>
      <c r="G49" s="166" t="s">
        <v>257</v>
      </c>
      <c r="H49" s="167" t="s">
        <v>203</v>
      </c>
      <c r="I49" s="74"/>
      <c r="J49" s="75"/>
    </row>
    <row r="50" spans="1:10" ht="19.95" customHeight="1" x14ac:dyDescent="0.25">
      <c r="A50" s="76">
        <v>2</v>
      </c>
      <c r="B50" s="166">
        <f>Osallistujat!A22</f>
        <v>1524</v>
      </c>
      <c r="C50" s="163" t="str">
        <f>Osallistujat!B22</f>
        <v>Londen Sam</v>
      </c>
      <c r="D50" s="163" t="str">
        <f>Osallistujat!C22</f>
        <v>MBF</v>
      </c>
      <c r="E50" s="166">
        <v>2</v>
      </c>
      <c r="F50" s="166" t="s">
        <v>258</v>
      </c>
      <c r="G50" s="166" t="s">
        <v>259</v>
      </c>
      <c r="H50" s="167" t="s">
        <v>206</v>
      </c>
      <c r="I50" s="74"/>
      <c r="J50" s="75"/>
    </row>
    <row r="51" spans="1:10" ht="19.95" customHeight="1" x14ac:dyDescent="0.25">
      <c r="A51" s="76">
        <v>3</v>
      </c>
      <c r="B51" s="166">
        <f>Osallistujat!A32</f>
        <v>1384</v>
      </c>
      <c r="C51" s="163" t="str">
        <f>Osallistujat!B32</f>
        <v>Liu Peng</v>
      </c>
      <c r="D51" s="163" t="str">
        <f>Osallistujat!C32</f>
        <v>PT Espoo</v>
      </c>
      <c r="E51" s="166">
        <v>2</v>
      </c>
      <c r="F51" s="166" t="s">
        <v>260</v>
      </c>
      <c r="G51" s="166" t="s">
        <v>261</v>
      </c>
      <c r="H51" s="167" t="s">
        <v>208</v>
      </c>
      <c r="I51" s="74"/>
      <c r="J51" s="75"/>
    </row>
    <row r="52" spans="1:10" ht="19.95" customHeight="1" x14ac:dyDescent="0.25">
      <c r="A52" s="76">
        <v>4</v>
      </c>
      <c r="B52" s="166">
        <f>Osallistujat!A50</f>
        <v>1157</v>
      </c>
      <c r="C52" s="163" t="str">
        <f>Osallistujat!B50</f>
        <v>Koskinen Veikko</v>
      </c>
      <c r="D52" s="163" t="str">
        <f>Osallistujat!C50</f>
        <v>ToTe</v>
      </c>
      <c r="E52" s="166">
        <v>0</v>
      </c>
      <c r="F52" s="166" t="s">
        <v>241</v>
      </c>
      <c r="G52" s="166" t="s">
        <v>262</v>
      </c>
      <c r="H52" s="167" t="s">
        <v>243</v>
      </c>
      <c r="I52" s="74"/>
      <c r="J52" s="75"/>
    </row>
    <row r="53" spans="1:10" ht="19.95" customHeight="1" x14ac:dyDescent="0.25">
      <c r="A53" s="77"/>
      <c r="B53" s="77"/>
      <c r="C53" s="114"/>
      <c r="D53" s="114"/>
      <c r="E53" s="114"/>
      <c r="F53" s="114"/>
      <c r="G53" s="114"/>
      <c r="H53" s="114"/>
      <c r="I53" s="115"/>
      <c r="J53" s="115"/>
    </row>
    <row r="54" spans="1:10" ht="19.95" customHeight="1" x14ac:dyDescent="0.25">
      <c r="A54" s="75"/>
      <c r="B54" s="78"/>
      <c r="C54" s="73"/>
      <c r="D54" s="73" t="s">
        <v>13</v>
      </c>
      <c r="E54" s="73" t="s">
        <v>14</v>
      </c>
      <c r="F54" s="73" t="s">
        <v>15</v>
      </c>
      <c r="G54" s="73" t="s">
        <v>16</v>
      </c>
      <c r="H54" s="73" t="s">
        <v>17</v>
      </c>
      <c r="I54" s="73" t="s">
        <v>18</v>
      </c>
      <c r="J54" s="73" t="s">
        <v>19</v>
      </c>
    </row>
    <row r="55" spans="1:10" ht="19.95" customHeight="1" x14ac:dyDescent="0.25">
      <c r="A55" s="75"/>
      <c r="B55" s="78"/>
      <c r="C55" s="73" t="s">
        <v>20</v>
      </c>
      <c r="D55" s="124" t="s">
        <v>209</v>
      </c>
      <c r="E55" s="124" t="s">
        <v>210</v>
      </c>
      <c r="F55" s="124" t="s">
        <v>216</v>
      </c>
      <c r="G55" s="124"/>
      <c r="H55" s="124"/>
      <c r="I55" s="125" t="s">
        <v>212</v>
      </c>
      <c r="J55" s="76"/>
    </row>
    <row r="56" spans="1:10" ht="19.95" customHeight="1" x14ac:dyDescent="0.25">
      <c r="A56" s="75"/>
      <c r="B56" s="78"/>
      <c r="C56" s="73" t="s">
        <v>85</v>
      </c>
      <c r="D56" s="124" t="s">
        <v>216</v>
      </c>
      <c r="E56" s="124" t="s">
        <v>219</v>
      </c>
      <c r="F56" s="124" t="s">
        <v>210</v>
      </c>
      <c r="G56" s="124"/>
      <c r="H56" s="124"/>
      <c r="I56" s="125" t="s">
        <v>212</v>
      </c>
      <c r="J56" s="76"/>
    </row>
    <row r="57" spans="1:10" ht="19.95" customHeight="1" x14ac:dyDescent="0.25">
      <c r="A57" s="75"/>
      <c r="B57" s="78"/>
      <c r="C57" s="73" t="s">
        <v>86</v>
      </c>
      <c r="D57" s="124" t="s">
        <v>210</v>
      </c>
      <c r="E57" s="124" t="s">
        <v>210</v>
      </c>
      <c r="F57" s="124" t="s">
        <v>210</v>
      </c>
      <c r="G57" s="124"/>
      <c r="H57" s="124"/>
      <c r="I57" s="125" t="s">
        <v>212</v>
      </c>
      <c r="J57" s="76"/>
    </row>
    <row r="58" spans="1:10" ht="19.95" customHeight="1" x14ac:dyDescent="0.25">
      <c r="A58" s="75"/>
      <c r="B58" s="78"/>
      <c r="C58" s="73" t="s">
        <v>21</v>
      </c>
      <c r="D58" s="124" t="s">
        <v>218</v>
      </c>
      <c r="E58" s="124" t="s">
        <v>217</v>
      </c>
      <c r="F58" s="124" t="s">
        <v>220</v>
      </c>
      <c r="G58" s="124" t="s">
        <v>216</v>
      </c>
      <c r="H58" s="124" t="s">
        <v>221</v>
      </c>
      <c r="I58" s="125" t="s">
        <v>21</v>
      </c>
      <c r="J58" s="76"/>
    </row>
    <row r="59" spans="1:10" ht="19.95" customHeight="1" x14ac:dyDescent="0.25">
      <c r="A59" s="75"/>
      <c r="B59" s="78"/>
      <c r="C59" s="73" t="s">
        <v>22</v>
      </c>
      <c r="D59" s="124" t="s">
        <v>216</v>
      </c>
      <c r="E59" s="124" t="s">
        <v>245</v>
      </c>
      <c r="F59" s="124" t="s">
        <v>245</v>
      </c>
      <c r="G59" s="124" t="s">
        <v>217</v>
      </c>
      <c r="H59" s="124"/>
      <c r="I59" s="125" t="s">
        <v>20</v>
      </c>
      <c r="J59" s="76"/>
    </row>
    <row r="60" spans="1:10" ht="19.95" customHeight="1" x14ac:dyDescent="0.25">
      <c r="A60" s="75"/>
      <c r="B60" s="78"/>
      <c r="C60" s="73" t="s">
        <v>87</v>
      </c>
      <c r="D60" s="124" t="s">
        <v>210</v>
      </c>
      <c r="E60" s="124" t="s">
        <v>221</v>
      </c>
      <c r="F60" s="124" t="s">
        <v>234</v>
      </c>
      <c r="G60" s="124" t="s">
        <v>210</v>
      </c>
      <c r="H60" s="124"/>
      <c r="I60" s="125" t="s">
        <v>222</v>
      </c>
      <c r="J60" s="76"/>
    </row>
    <row r="61" spans="1:10" ht="19.95" customHeight="1" x14ac:dyDescent="0.25"/>
    <row r="62" spans="1:10" ht="19.95" customHeight="1" x14ac:dyDescent="0.25"/>
    <row r="63" spans="1:10" ht="19.95" customHeight="1" x14ac:dyDescent="0.25"/>
    <row r="64" spans="1:10" ht="19.95" customHeight="1" x14ac:dyDescent="0.25"/>
    <row r="65" ht="19.95" customHeight="1" x14ac:dyDescent="0.25"/>
    <row r="66" ht="19.95" customHeight="1" x14ac:dyDescent="0.25"/>
    <row r="67" ht="19.95" customHeight="1" x14ac:dyDescent="0.25"/>
    <row r="68" ht="19.95" customHeight="1" x14ac:dyDescent="0.25"/>
    <row r="69" ht="19.95" customHeight="1" x14ac:dyDescent="0.25"/>
    <row r="70" ht="19.95" customHeight="1" x14ac:dyDescent="0.25"/>
    <row r="71" ht="19.95" customHeight="1" x14ac:dyDescent="0.25"/>
    <row r="72" ht="19.95" customHeight="1" x14ac:dyDescent="0.25"/>
    <row r="73" ht="19.95" customHeight="1" x14ac:dyDescent="0.25"/>
    <row r="74" ht="19.95" customHeight="1" x14ac:dyDescent="0.25"/>
    <row r="75" ht="19.95" customHeight="1" x14ac:dyDescent="0.25"/>
    <row r="76" ht="19.95" customHeight="1" x14ac:dyDescent="0.25"/>
    <row r="77" ht="19.95" customHeight="1" x14ac:dyDescent="0.25"/>
    <row r="78" ht="19.95" customHeight="1" x14ac:dyDescent="0.25"/>
    <row r="79" ht="19.95" customHeight="1" x14ac:dyDescent="0.25"/>
    <row r="80" ht="19.95" customHeight="1" x14ac:dyDescent="0.25"/>
    <row r="81" ht="19.95" customHeight="1" x14ac:dyDescent="0.25"/>
    <row r="82" ht="19.95" customHeight="1" x14ac:dyDescent="0.25"/>
    <row r="83" ht="19.95" customHeight="1" x14ac:dyDescent="0.25"/>
    <row r="84" ht="19.95" customHeight="1" x14ac:dyDescent="0.25"/>
    <row r="85" ht="19.95" customHeight="1" x14ac:dyDescent="0.25"/>
    <row r="86" ht="19.95" customHeight="1" x14ac:dyDescent="0.25"/>
    <row r="87" ht="19.95" customHeight="1" x14ac:dyDescent="0.25"/>
    <row r="88" ht="19.95" customHeight="1" x14ac:dyDescent="0.25"/>
    <row r="89" ht="19.95" customHeight="1" x14ac:dyDescent="0.25"/>
    <row r="90" ht="19.95" customHeight="1" x14ac:dyDescent="0.25"/>
    <row r="91" ht="19.95" customHeight="1" x14ac:dyDescent="0.25"/>
    <row r="92" ht="19.95" customHeight="1" x14ac:dyDescent="0.25"/>
    <row r="93" ht="19.95" customHeight="1" x14ac:dyDescent="0.25"/>
  </sheetData>
  <sheetProtection selectLockedCells="1" selectUnlockedCells="1"/>
  <pageMargins left="0.2" right="0.2" top="0.2" bottom="0.3" header="0.51180555555555551" footer="0.51180555555555551"/>
  <pageSetup paperSize="9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ul5"/>
  <dimension ref="A1:G36"/>
  <sheetViews>
    <sheetView workbookViewId="0">
      <selection activeCell="D3" sqref="D3"/>
    </sheetView>
  </sheetViews>
  <sheetFormatPr defaultColWidth="9.109375" defaultRowHeight="13.2" x14ac:dyDescent="0.25"/>
  <cols>
    <col min="1" max="1" width="4.33203125" style="27" customWidth="1"/>
    <col min="2" max="2" width="6.6640625" style="27" customWidth="1"/>
    <col min="3" max="3" width="24.5546875" style="27" customWidth="1"/>
    <col min="4" max="4" width="13" style="27" customWidth="1"/>
    <col min="5" max="7" width="24.77734375" style="27" customWidth="1"/>
    <col min="8" max="8" width="24.5546875" style="27" customWidth="1"/>
    <col min="9" max="9" width="17.109375" style="27" customWidth="1"/>
    <col min="10" max="10" width="8.5546875" style="27" customWidth="1"/>
    <col min="11" max="16384" width="9.109375" style="27"/>
  </cols>
  <sheetData>
    <row r="1" spans="1:7" ht="20.100000000000001" customHeight="1" thickBot="1" x14ac:dyDescent="0.3">
      <c r="A1" s="96"/>
      <c r="B1" s="91"/>
      <c r="C1" s="91"/>
      <c r="D1" s="91"/>
      <c r="E1" s="90"/>
      <c r="F1" s="97"/>
      <c r="G1" s="98"/>
    </row>
    <row r="2" spans="1:7" ht="20.100000000000001" customHeight="1" x14ac:dyDescent="0.3">
      <c r="B2" s="79" t="s">
        <v>43</v>
      </c>
      <c r="C2" s="134"/>
      <c r="D2" s="134" t="s">
        <v>53</v>
      </c>
      <c r="E2" s="135"/>
    </row>
    <row r="3" spans="1:7" ht="20.100000000000001" customHeight="1" x14ac:dyDescent="0.25">
      <c r="B3" s="80" t="s">
        <v>44</v>
      </c>
      <c r="C3" s="113"/>
      <c r="D3" s="113" t="s">
        <v>42</v>
      </c>
      <c r="E3" s="139"/>
    </row>
    <row r="4" spans="1:7" ht="20.100000000000001" customHeight="1" thickBot="1" x14ac:dyDescent="0.3">
      <c r="B4" s="81" t="s">
        <v>45</v>
      </c>
      <c r="C4" s="140" t="s">
        <v>150</v>
      </c>
      <c r="D4" s="140"/>
      <c r="E4" s="141"/>
    </row>
    <row r="5" spans="1:7" ht="20.100000000000001" customHeight="1" x14ac:dyDescent="0.25"/>
    <row r="6" spans="1:7" ht="20.100000000000001" customHeight="1" x14ac:dyDescent="0.25"/>
    <row r="7" spans="1:7" ht="20.100000000000001" customHeight="1" x14ac:dyDescent="0.3">
      <c r="A7" s="156"/>
      <c r="B7" s="156" t="s">
        <v>7</v>
      </c>
      <c r="C7" s="156" t="s">
        <v>30</v>
      </c>
      <c r="D7" s="156" t="s">
        <v>8</v>
      </c>
      <c r="E7" s="157"/>
      <c r="F7" s="158"/>
      <c r="G7" s="158"/>
    </row>
    <row r="8" spans="1:7" ht="20.100000000000001" customHeight="1" x14ac:dyDescent="0.35">
      <c r="A8" s="156">
        <v>1</v>
      </c>
      <c r="B8" s="205" t="s">
        <v>61</v>
      </c>
      <c r="C8" s="207" t="str">
        <f>Osallistujat!B31</f>
        <v>Hellgren Jacob</v>
      </c>
      <c r="D8" s="207" t="str">
        <f>Osallistujat!C31</f>
        <v>PT Espoo</v>
      </c>
      <c r="E8" s="184" t="str">
        <f>$C$8</f>
        <v>Hellgren Jacob</v>
      </c>
      <c r="F8" s="193"/>
      <c r="G8" s="193"/>
    </row>
    <row r="9" spans="1:7" ht="19.95" customHeight="1" x14ac:dyDescent="0.35">
      <c r="A9" s="156">
        <v>2</v>
      </c>
      <c r="B9" s="205" t="s">
        <v>65</v>
      </c>
      <c r="C9" s="207" t="str">
        <f>Osallistujat!B19</f>
        <v>Joensuu Jussi</v>
      </c>
      <c r="D9" s="207" t="str">
        <f>Osallistujat!C19</f>
        <v>LPTS</v>
      </c>
      <c r="E9" s="200" t="s">
        <v>324</v>
      </c>
      <c r="F9" s="184" t="str">
        <f>$E$8</f>
        <v>Hellgren Jacob</v>
      </c>
      <c r="G9" s="193"/>
    </row>
    <row r="10" spans="1:7" ht="19.95" customHeight="1" x14ac:dyDescent="0.35">
      <c r="A10" s="156">
        <v>3</v>
      </c>
      <c r="B10" s="168" t="s">
        <v>64</v>
      </c>
      <c r="C10" s="191" t="str">
        <f>Osallistujat!B30</f>
        <v>Thapa Nitija</v>
      </c>
      <c r="D10" s="191" t="str">
        <f>Osallistujat!C30</f>
        <v>PT Espoo</v>
      </c>
      <c r="E10" s="184" t="str">
        <f>$C$11</f>
        <v>Laht Hegert</v>
      </c>
      <c r="F10" s="186" t="s">
        <v>327</v>
      </c>
      <c r="G10" s="194"/>
    </row>
    <row r="11" spans="1:7" ht="19.95" customHeight="1" x14ac:dyDescent="0.35">
      <c r="A11" s="156">
        <v>4</v>
      </c>
      <c r="B11" s="168" t="s">
        <v>152</v>
      </c>
      <c r="C11" s="191" t="str">
        <f>Osallistujat!B41</f>
        <v>Laht Hegert</v>
      </c>
      <c r="D11" s="191" t="str">
        <f>Osallistujat!C41</f>
        <v>TIP-70</v>
      </c>
      <c r="E11" s="187" t="s">
        <v>325</v>
      </c>
      <c r="F11" s="195"/>
      <c r="G11" s="184" t="str">
        <f>$F$13</f>
        <v>Londen Sam</v>
      </c>
    </row>
    <row r="12" spans="1:7" ht="19.95" customHeight="1" x14ac:dyDescent="0.35">
      <c r="A12" s="156">
        <v>5</v>
      </c>
      <c r="B12" s="205" t="s">
        <v>66</v>
      </c>
      <c r="C12" s="207" t="s">
        <v>124</v>
      </c>
      <c r="D12" s="207" t="s">
        <v>94</v>
      </c>
      <c r="E12" s="184" t="s">
        <v>143</v>
      </c>
      <c r="F12" s="196"/>
      <c r="G12" s="203" t="s">
        <v>329</v>
      </c>
    </row>
    <row r="13" spans="1:7" ht="19.95" customHeight="1" x14ac:dyDescent="0.35">
      <c r="A13" s="156">
        <v>6</v>
      </c>
      <c r="B13" s="205" t="s">
        <v>62</v>
      </c>
      <c r="C13" s="207" t="s">
        <v>143</v>
      </c>
      <c r="D13" s="207" t="s">
        <v>53</v>
      </c>
      <c r="E13" s="186" t="s">
        <v>244</v>
      </c>
      <c r="F13" s="202" t="str">
        <f>$C$14</f>
        <v>Londen Sam</v>
      </c>
      <c r="G13" s="197"/>
    </row>
    <row r="14" spans="1:7" ht="19.95" customHeight="1" x14ac:dyDescent="0.35">
      <c r="A14" s="156">
        <v>7</v>
      </c>
      <c r="B14" s="168" t="s">
        <v>153</v>
      </c>
      <c r="C14" s="191" t="str">
        <f>Osallistujat!B22</f>
        <v>Londen Sam</v>
      </c>
      <c r="D14" s="191" t="str">
        <f>Osallistujat!C22</f>
        <v>MBF</v>
      </c>
      <c r="E14" s="184" t="str">
        <f>$C$14</f>
        <v>Londen Sam</v>
      </c>
      <c r="F14" s="187" t="s">
        <v>328</v>
      </c>
      <c r="G14" s="197"/>
    </row>
    <row r="15" spans="1:7" ht="19.95" customHeight="1" x14ac:dyDescent="0.35">
      <c r="A15" s="156">
        <v>8</v>
      </c>
      <c r="B15" s="168" t="s">
        <v>63</v>
      </c>
      <c r="C15" s="191" t="str">
        <f>Osallistujat!B46</f>
        <v>Bazil Steban</v>
      </c>
      <c r="D15" s="191" t="str">
        <f>Osallistujat!C46</f>
        <v>TIP-70</v>
      </c>
      <c r="E15" s="201" t="s">
        <v>326</v>
      </c>
      <c r="F15" s="190"/>
      <c r="G15" s="192"/>
    </row>
    <row r="16" spans="1:7" ht="19.95" customHeight="1" x14ac:dyDescent="0.25"/>
    <row r="17" ht="19.95" customHeight="1" x14ac:dyDescent="0.25"/>
    <row r="18" ht="19.95" customHeight="1" x14ac:dyDescent="0.25"/>
    <row r="19" ht="19.95" customHeight="1" x14ac:dyDescent="0.25"/>
    <row r="20" ht="19.95" customHeight="1" x14ac:dyDescent="0.25"/>
    <row r="21" ht="19.95" customHeight="1" x14ac:dyDescent="0.25"/>
    <row r="22" ht="19.95" customHeight="1" x14ac:dyDescent="0.25"/>
    <row r="23" ht="19.95" customHeight="1" x14ac:dyDescent="0.25"/>
    <row r="24" ht="19.95" customHeight="1" x14ac:dyDescent="0.25"/>
    <row r="25" ht="19.95" customHeight="1" x14ac:dyDescent="0.25"/>
    <row r="26" ht="19.95" customHeight="1" x14ac:dyDescent="0.25"/>
    <row r="27" ht="19.95" customHeight="1" x14ac:dyDescent="0.25"/>
    <row r="28" ht="19.95" customHeight="1" x14ac:dyDescent="0.25"/>
    <row r="29" ht="19.95" customHeight="1" x14ac:dyDescent="0.25"/>
    <row r="30" ht="19.95" customHeight="1" x14ac:dyDescent="0.25"/>
    <row r="31" ht="19.95" customHeight="1" x14ac:dyDescent="0.25"/>
    <row r="32" ht="19.95" customHeight="1" x14ac:dyDescent="0.25"/>
    <row r="33" ht="19.95" customHeight="1" x14ac:dyDescent="0.25"/>
    <row r="34" ht="19.95" customHeight="1" x14ac:dyDescent="0.25"/>
    <row r="35" ht="19.95" customHeight="1" x14ac:dyDescent="0.25"/>
    <row r="36" ht="19.95" customHeight="1" x14ac:dyDescent="0.25"/>
  </sheetData>
  <sheetProtection selectLockedCells="1" selectUnlockedCells="1"/>
  <pageMargins left="0.78740157480314965" right="0.19685039370078741" top="0.19685039370078741" bottom="0.31496062992125984" header="0.51181102362204722" footer="0.51181102362204722"/>
  <pageSetup paperSize="9" firstPageNumber="0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6"/>
  <dimension ref="A1:J70"/>
  <sheetViews>
    <sheetView workbookViewId="0">
      <selection activeCell="D3" sqref="D3"/>
    </sheetView>
  </sheetViews>
  <sheetFormatPr defaultColWidth="9.109375" defaultRowHeight="13.2" x14ac:dyDescent="0.25"/>
  <cols>
    <col min="1" max="1" width="4.109375" style="13" customWidth="1"/>
    <col min="2" max="2" width="6.6640625" style="13" customWidth="1"/>
    <col min="3" max="3" width="24.5546875" style="13" customWidth="1"/>
    <col min="4" max="4" width="12.33203125" style="13" customWidth="1"/>
    <col min="5" max="8" width="8.6640625" style="13" customWidth="1"/>
    <col min="9" max="9" width="9.109375" style="13"/>
    <col min="10" max="10" width="8.5546875" style="13" customWidth="1"/>
    <col min="11" max="16384" width="9.109375" style="13"/>
  </cols>
  <sheetData>
    <row r="1" spans="1:10" ht="13.8" thickBot="1" x14ac:dyDescent="0.3"/>
    <row r="2" spans="1:10" ht="20.100000000000001" customHeight="1" x14ac:dyDescent="0.3">
      <c r="B2" s="79" t="s">
        <v>43</v>
      </c>
      <c r="C2" s="134"/>
      <c r="D2" s="134" t="s">
        <v>53</v>
      </c>
      <c r="E2" s="135"/>
    </row>
    <row r="3" spans="1:10" ht="20.100000000000001" customHeight="1" x14ac:dyDescent="0.25">
      <c r="B3" s="80" t="s">
        <v>44</v>
      </c>
      <c r="C3" s="113"/>
      <c r="D3" s="113" t="s">
        <v>4</v>
      </c>
      <c r="E3" s="139"/>
    </row>
    <row r="4" spans="1:10" ht="20.100000000000001" customHeight="1" thickBot="1" x14ac:dyDescent="0.3">
      <c r="B4" s="81" t="s">
        <v>45</v>
      </c>
      <c r="C4" s="140" t="s">
        <v>150</v>
      </c>
      <c r="D4" s="140"/>
      <c r="E4" s="141"/>
    </row>
    <row r="5" spans="1:10" ht="20.100000000000001" customHeight="1" x14ac:dyDescent="0.25"/>
    <row r="6" spans="1:10" ht="20.100000000000001" customHeight="1" x14ac:dyDescent="0.3">
      <c r="A6" s="28"/>
      <c r="B6" s="143"/>
      <c r="C6" s="143"/>
      <c r="D6" s="143"/>
      <c r="E6" s="143"/>
      <c r="F6" s="28"/>
      <c r="G6" s="28"/>
      <c r="H6" s="28"/>
      <c r="I6" s="12"/>
      <c r="J6" s="12"/>
    </row>
    <row r="7" spans="1:10" ht="20.100000000000001" customHeight="1" x14ac:dyDescent="0.25">
      <c r="A7" s="14"/>
      <c r="B7" s="14" t="s">
        <v>7</v>
      </c>
      <c r="C7" s="14" t="s">
        <v>23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5"/>
      <c r="J7" s="18"/>
    </row>
    <row r="8" spans="1:10" ht="20.100000000000001" customHeight="1" x14ac:dyDescent="0.25">
      <c r="A8" s="19">
        <v>1</v>
      </c>
      <c r="B8" s="165">
        <f>Osallistujat!A57</f>
        <v>2018</v>
      </c>
      <c r="C8" s="160" t="str">
        <f>Osallistujat!B57</f>
        <v>Pitkänen Toni</v>
      </c>
      <c r="D8" s="160" t="str">
        <f>Osallistujat!C57</f>
        <v>Wega</v>
      </c>
      <c r="E8" s="57">
        <v>2</v>
      </c>
      <c r="F8" s="50" t="s">
        <v>201</v>
      </c>
      <c r="G8" s="50" t="s">
        <v>202</v>
      </c>
      <c r="H8" s="71" t="s">
        <v>203</v>
      </c>
      <c r="I8" s="15"/>
      <c r="J8" s="18"/>
    </row>
    <row r="9" spans="1:10" ht="20.100000000000001" customHeight="1" x14ac:dyDescent="0.25">
      <c r="A9" s="19">
        <v>2</v>
      </c>
      <c r="B9" s="165">
        <f>Osallistujat!A53</f>
        <v>1718</v>
      </c>
      <c r="C9" s="161" t="str">
        <f>Osallistujat!B53</f>
        <v xml:space="preserve">Penttilä Tomi </v>
      </c>
      <c r="D9" s="162" t="str">
        <f>Osallistujat!C53</f>
        <v>TuTo</v>
      </c>
      <c r="E9" s="57">
        <v>1</v>
      </c>
      <c r="F9" s="50" t="s">
        <v>204</v>
      </c>
      <c r="G9" s="50" t="s">
        <v>205</v>
      </c>
      <c r="H9" s="71" t="s">
        <v>206</v>
      </c>
      <c r="I9" s="15"/>
      <c r="J9" s="18"/>
    </row>
    <row r="10" spans="1:10" ht="20.100000000000001" customHeight="1" x14ac:dyDescent="0.25">
      <c r="A10" s="19">
        <v>3</v>
      </c>
      <c r="B10" s="165">
        <v>1569</v>
      </c>
      <c r="C10" s="160" t="s">
        <v>91</v>
      </c>
      <c r="D10" s="160" t="s">
        <v>54</v>
      </c>
      <c r="E10" s="57">
        <v>0</v>
      </c>
      <c r="F10" s="50" t="s">
        <v>70</v>
      </c>
      <c r="G10" s="50" t="s">
        <v>207</v>
      </c>
      <c r="H10" s="71" t="s">
        <v>208</v>
      </c>
      <c r="I10" s="15"/>
      <c r="J10" s="18"/>
    </row>
    <row r="11" spans="1:10" ht="20.100000000000001" customHeight="1" x14ac:dyDescent="0.25">
      <c r="A11" s="16"/>
      <c r="B11" s="16"/>
      <c r="C11" s="20"/>
      <c r="D11" s="20"/>
      <c r="E11" s="20"/>
      <c r="F11" s="20"/>
      <c r="G11" s="20"/>
      <c r="H11" s="20"/>
      <c r="I11" s="29"/>
      <c r="J11" s="29"/>
    </row>
    <row r="12" spans="1:10" ht="20.100000000000001" customHeight="1" x14ac:dyDescent="0.25">
      <c r="A12" s="18"/>
      <c r="B12" s="30"/>
      <c r="C12" s="14"/>
      <c r="D12" s="14" t="s">
        <v>13</v>
      </c>
      <c r="E12" s="14" t="s">
        <v>14</v>
      </c>
      <c r="F12" s="14" t="s">
        <v>15</v>
      </c>
      <c r="G12" s="14" t="s">
        <v>16</v>
      </c>
      <c r="H12" s="14" t="s">
        <v>17</v>
      </c>
      <c r="I12" s="14" t="s">
        <v>18</v>
      </c>
      <c r="J12" s="14" t="s">
        <v>19</v>
      </c>
    </row>
    <row r="13" spans="1:10" ht="20.100000000000001" customHeight="1" x14ac:dyDescent="0.25">
      <c r="A13" s="18"/>
      <c r="B13" s="30"/>
      <c r="C13" s="14" t="s">
        <v>20</v>
      </c>
      <c r="D13" s="53" t="s">
        <v>218</v>
      </c>
      <c r="E13" s="53" t="s">
        <v>213</v>
      </c>
      <c r="F13" s="53" t="s">
        <v>210</v>
      </c>
      <c r="G13" s="53"/>
      <c r="H13" s="53"/>
      <c r="I13" s="70" t="s">
        <v>212</v>
      </c>
      <c r="J13" s="19">
        <v>2</v>
      </c>
    </row>
    <row r="14" spans="1:10" ht="20.100000000000001" customHeight="1" x14ac:dyDescent="0.25">
      <c r="A14" s="18"/>
      <c r="B14" s="30"/>
      <c r="C14" s="14" t="s">
        <v>21</v>
      </c>
      <c r="D14" s="50" t="s">
        <v>233</v>
      </c>
      <c r="E14" s="50" t="s">
        <v>215</v>
      </c>
      <c r="F14" s="50" t="s">
        <v>216</v>
      </c>
      <c r="G14" s="50" t="s">
        <v>210</v>
      </c>
      <c r="H14" s="50"/>
      <c r="I14" s="71" t="s">
        <v>222</v>
      </c>
      <c r="J14" s="19">
        <v>1</v>
      </c>
    </row>
    <row r="15" spans="1:10" ht="20.100000000000001" customHeight="1" x14ac:dyDescent="0.25">
      <c r="A15" s="18"/>
      <c r="B15" s="30"/>
      <c r="C15" s="14" t="s">
        <v>22</v>
      </c>
      <c r="D15" s="50" t="s">
        <v>216</v>
      </c>
      <c r="E15" s="50" t="s">
        <v>214</v>
      </c>
      <c r="F15" s="50" t="s">
        <v>210</v>
      </c>
      <c r="G15" s="50"/>
      <c r="H15" s="50"/>
      <c r="I15" s="71" t="s">
        <v>212</v>
      </c>
      <c r="J15" s="19">
        <v>3</v>
      </c>
    </row>
    <row r="16" spans="1:10" ht="20.100000000000001" customHeight="1" x14ac:dyDescent="0.25">
      <c r="A16" s="18"/>
      <c r="B16" s="18"/>
      <c r="C16" s="16"/>
      <c r="D16" s="16"/>
      <c r="E16" s="17"/>
      <c r="F16" s="16"/>
      <c r="G16" s="16"/>
      <c r="H16" s="16"/>
      <c r="I16" s="16"/>
      <c r="J16" s="16"/>
    </row>
    <row r="17" spans="1:10" ht="20.100000000000001" customHeight="1" x14ac:dyDescent="0.25">
      <c r="A17" s="18"/>
      <c r="B17" s="18"/>
      <c r="C17" s="18"/>
      <c r="D17" s="18"/>
      <c r="E17" s="64"/>
      <c r="F17" s="18"/>
      <c r="G17" s="18"/>
      <c r="H17" s="18"/>
      <c r="I17" s="18"/>
      <c r="J17" s="18"/>
    </row>
    <row r="18" spans="1:10" ht="20.100000000000001" customHeight="1" x14ac:dyDescent="0.25">
      <c r="A18" s="14"/>
      <c r="B18" s="14" t="s">
        <v>7</v>
      </c>
      <c r="C18" s="14" t="s">
        <v>24</v>
      </c>
      <c r="D18" s="14" t="s">
        <v>8</v>
      </c>
      <c r="E18" s="14" t="s">
        <v>9</v>
      </c>
      <c r="F18" s="14" t="s">
        <v>10</v>
      </c>
      <c r="G18" s="14" t="s">
        <v>11</v>
      </c>
      <c r="H18" s="14" t="s">
        <v>12</v>
      </c>
      <c r="I18" s="15"/>
      <c r="J18" s="18"/>
    </row>
    <row r="19" spans="1:10" ht="20.100000000000001" customHeight="1" x14ac:dyDescent="0.25">
      <c r="A19" s="19">
        <v>1</v>
      </c>
      <c r="B19" s="165">
        <f>Osallistujat!A54</f>
        <v>1978</v>
      </c>
      <c r="C19" s="160" t="str">
        <f>Osallistujat!B54</f>
        <v>Schiewek Nick</v>
      </c>
      <c r="D19" s="160" t="str">
        <f>Osallistujat!C54</f>
        <v>Wega</v>
      </c>
      <c r="E19" s="57">
        <v>2</v>
      </c>
      <c r="F19" s="50" t="s">
        <v>223</v>
      </c>
      <c r="G19" s="50" t="s">
        <v>264</v>
      </c>
      <c r="H19" s="71" t="s">
        <v>203</v>
      </c>
      <c r="I19" s="15"/>
      <c r="J19" s="18"/>
    </row>
    <row r="20" spans="1:10" ht="20.100000000000001" customHeight="1" x14ac:dyDescent="0.25">
      <c r="A20" s="19">
        <v>2</v>
      </c>
      <c r="B20" s="165">
        <f>Osallistujat!A31</f>
        <v>1659</v>
      </c>
      <c r="C20" s="161" t="str">
        <f>Osallistujat!B31</f>
        <v>Hellgren Jacob</v>
      </c>
      <c r="D20" s="162" t="str">
        <f>Osallistujat!C31</f>
        <v>PT Espoo</v>
      </c>
      <c r="E20" s="57">
        <v>0</v>
      </c>
      <c r="F20" s="50" t="s">
        <v>265</v>
      </c>
      <c r="G20" s="50" t="s">
        <v>266</v>
      </c>
      <c r="H20" s="71" t="s">
        <v>208</v>
      </c>
      <c r="I20" s="15"/>
      <c r="J20" s="18"/>
    </row>
    <row r="21" spans="1:10" ht="20.100000000000001" customHeight="1" x14ac:dyDescent="0.25">
      <c r="A21" s="19">
        <v>3</v>
      </c>
      <c r="B21" s="165">
        <f>Osallistujat!A46</f>
        <v>1643</v>
      </c>
      <c r="C21" s="160" t="str">
        <f>Osallistujat!B46</f>
        <v>Bazil Steban</v>
      </c>
      <c r="D21" s="160" t="str">
        <f>Osallistujat!C46</f>
        <v>TIP-70</v>
      </c>
      <c r="E21" s="57">
        <v>1</v>
      </c>
      <c r="F21" s="50" t="s">
        <v>87</v>
      </c>
      <c r="G21" s="50" t="s">
        <v>267</v>
      </c>
      <c r="H21" s="71" t="s">
        <v>206</v>
      </c>
      <c r="I21" s="15"/>
      <c r="J21" s="18"/>
    </row>
    <row r="22" spans="1:10" ht="20.100000000000001" customHeight="1" x14ac:dyDescent="0.25">
      <c r="A22" s="16"/>
      <c r="B22" s="16"/>
      <c r="C22" s="20"/>
      <c r="D22" s="20"/>
      <c r="E22" s="20"/>
      <c r="F22" s="20"/>
      <c r="G22" s="20"/>
      <c r="H22" s="20"/>
      <c r="I22" s="29"/>
      <c r="J22" s="29"/>
    </row>
    <row r="23" spans="1:10" ht="20.100000000000001" customHeight="1" x14ac:dyDescent="0.25">
      <c r="A23" s="18"/>
      <c r="B23" s="30"/>
      <c r="C23" s="14"/>
      <c r="D23" s="14" t="s">
        <v>13</v>
      </c>
      <c r="E23" s="14" t="s">
        <v>14</v>
      </c>
      <c r="F23" s="14" t="s">
        <v>15</v>
      </c>
      <c r="G23" s="14" t="s">
        <v>16</v>
      </c>
      <c r="H23" s="14" t="s">
        <v>17</v>
      </c>
      <c r="I23" s="14" t="s">
        <v>18</v>
      </c>
      <c r="J23" s="14" t="s">
        <v>19</v>
      </c>
    </row>
    <row r="24" spans="1:10" ht="20.100000000000001" customHeight="1" x14ac:dyDescent="0.25">
      <c r="A24" s="18"/>
      <c r="B24" s="30"/>
      <c r="C24" s="14" t="s">
        <v>20</v>
      </c>
      <c r="D24" s="53" t="s">
        <v>215</v>
      </c>
      <c r="E24" s="53" t="s">
        <v>210</v>
      </c>
      <c r="F24" s="53" t="s">
        <v>214</v>
      </c>
      <c r="G24" s="53"/>
      <c r="H24" s="53"/>
      <c r="I24" s="70" t="s">
        <v>212</v>
      </c>
      <c r="J24" s="19">
        <v>2</v>
      </c>
    </row>
    <row r="25" spans="1:10" ht="20.100000000000001" customHeight="1" x14ac:dyDescent="0.25">
      <c r="A25" s="18"/>
      <c r="B25" s="30"/>
      <c r="C25" s="14" t="s">
        <v>21</v>
      </c>
      <c r="D25" s="50" t="s">
        <v>216</v>
      </c>
      <c r="E25" s="50" t="s">
        <v>220</v>
      </c>
      <c r="F25" s="50" t="s">
        <v>245</v>
      </c>
      <c r="G25" s="50" t="s">
        <v>263</v>
      </c>
      <c r="H25" s="50"/>
      <c r="I25" s="71" t="s">
        <v>20</v>
      </c>
      <c r="J25" s="19">
        <v>1</v>
      </c>
    </row>
    <row r="26" spans="1:10" ht="20.100000000000001" customHeight="1" x14ac:dyDescent="0.25">
      <c r="A26" s="18"/>
      <c r="B26" s="30"/>
      <c r="C26" s="14" t="s">
        <v>22</v>
      </c>
      <c r="D26" s="50" t="s">
        <v>211</v>
      </c>
      <c r="E26" s="50" t="s">
        <v>221</v>
      </c>
      <c r="F26" s="50" t="s">
        <v>220</v>
      </c>
      <c r="G26" s="50" t="s">
        <v>215</v>
      </c>
      <c r="H26" s="50" t="s">
        <v>218</v>
      </c>
      <c r="I26" s="71" t="s">
        <v>248</v>
      </c>
      <c r="J26" s="19">
        <v>3</v>
      </c>
    </row>
    <row r="27" spans="1:10" ht="20.100000000000001" customHeight="1" x14ac:dyDescent="0.25">
      <c r="A27" s="18"/>
      <c r="B27" s="18"/>
      <c r="C27" s="18"/>
      <c r="D27" s="93"/>
      <c r="E27" s="93"/>
      <c r="F27" s="93"/>
      <c r="G27" s="93"/>
      <c r="H27" s="93"/>
      <c r="I27" s="94"/>
      <c r="J27" s="95"/>
    </row>
    <row r="28" spans="1:10" ht="20.100000000000001" customHeight="1" x14ac:dyDescent="0.25">
      <c r="A28" s="18"/>
      <c r="B28" s="18"/>
      <c r="C28" s="18"/>
      <c r="D28" s="93"/>
      <c r="E28" s="93"/>
      <c r="F28" s="93"/>
      <c r="G28" s="93"/>
      <c r="H28" s="93"/>
      <c r="I28" s="94"/>
      <c r="J28" s="95"/>
    </row>
    <row r="29" spans="1:10" ht="20.100000000000001" customHeight="1" x14ac:dyDescent="0.25">
      <c r="A29" s="14"/>
      <c r="B29" s="14" t="s">
        <v>7</v>
      </c>
      <c r="C29" s="14" t="s">
        <v>25</v>
      </c>
      <c r="D29" s="14" t="s">
        <v>8</v>
      </c>
      <c r="E29" s="14" t="s">
        <v>9</v>
      </c>
      <c r="F29" s="14" t="s">
        <v>10</v>
      </c>
      <c r="G29" s="14" t="s">
        <v>11</v>
      </c>
      <c r="H29" s="14" t="s">
        <v>12</v>
      </c>
      <c r="I29" s="15"/>
      <c r="J29" s="18"/>
    </row>
    <row r="30" spans="1:10" ht="20.100000000000001" customHeight="1" x14ac:dyDescent="0.25">
      <c r="A30" s="19">
        <v>1</v>
      </c>
      <c r="B30" s="165">
        <v>1808</v>
      </c>
      <c r="C30" s="160" t="s">
        <v>146</v>
      </c>
      <c r="D30" s="160" t="s">
        <v>58</v>
      </c>
      <c r="E30" s="57">
        <v>1</v>
      </c>
      <c r="F30" s="50" t="s">
        <v>273</v>
      </c>
      <c r="G30" s="50" t="s">
        <v>274</v>
      </c>
      <c r="H30" s="71" t="s">
        <v>206</v>
      </c>
      <c r="I30" s="15"/>
      <c r="J30" s="18"/>
    </row>
    <row r="31" spans="1:10" ht="20.100000000000001" customHeight="1" x14ac:dyDescent="0.25">
      <c r="A31" s="19">
        <v>2</v>
      </c>
      <c r="B31" s="165">
        <f>Osallistujat!A36</f>
        <v>1650</v>
      </c>
      <c r="C31" s="161" t="str">
        <f>Osallistujat!B36</f>
        <v>Reina Eino</v>
      </c>
      <c r="D31" s="169" t="str">
        <f>Osallistujat!C36</f>
        <v>PTS Sherwood</v>
      </c>
      <c r="E31" s="57">
        <v>1</v>
      </c>
      <c r="F31" s="50" t="s">
        <v>275</v>
      </c>
      <c r="G31" s="50" t="s">
        <v>276</v>
      </c>
      <c r="H31" s="71" t="s">
        <v>203</v>
      </c>
      <c r="I31" s="15"/>
      <c r="J31" s="18"/>
    </row>
    <row r="32" spans="1:10" ht="20.100000000000001" customHeight="1" x14ac:dyDescent="0.25">
      <c r="A32" s="19">
        <v>3</v>
      </c>
      <c r="B32" s="165">
        <v>1581</v>
      </c>
      <c r="C32" s="160" t="s">
        <v>115</v>
      </c>
      <c r="D32" s="160" t="s">
        <v>58</v>
      </c>
      <c r="E32" s="57">
        <v>1</v>
      </c>
      <c r="F32" s="50" t="s">
        <v>277</v>
      </c>
      <c r="G32" s="50" t="s">
        <v>278</v>
      </c>
      <c r="H32" s="71" t="s">
        <v>208</v>
      </c>
      <c r="I32" s="15"/>
      <c r="J32" s="18"/>
    </row>
    <row r="33" spans="1:10" ht="20.100000000000001" customHeight="1" x14ac:dyDescent="0.25">
      <c r="A33" s="16"/>
      <c r="B33" s="16"/>
      <c r="C33" s="20"/>
      <c r="D33" s="20"/>
      <c r="E33" s="20"/>
      <c r="F33" s="20"/>
      <c r="G33" s="20"/>
      <c r="H33" s="20"/>
      <c r="I33" s="29"/>
      <c r="J33" s="29"/>
    </row>
    <row r="34" spans="1:10" ht="20.100000000000001" customHeight="1" x14ac:dyDescent="0.25">
      <c r="A34" s="18"/>
      <c r="B34" s="30"/>
      <c r="C34" s="14"/>
      <c r="D34" s="14" t="s">
        <v>13</v>
      </c>
      <c r="E34" s="14" t="s">
        <v>14</v>
      </c>
      <c r="F34" s="14" t="s">
        <v>15</v>
      </c>
      <c r="G34" s="14" t="s">
        <v>16</v>
      </c>
      <c r="H34" s="14" t="s">
        <v>17</v>
      </c>
      <c r="I34" s="14" t="s">
        <v>18</v>
      </c>
      <c r="J34" s="14" t="s">
        <v>19</v>
      </c>
    </row>
    <row r="35" spans="1:10" ht="20.100000000000001" customHeight="1" x14ac:dyDescent="0.25">
      <c r="A35" s="18"/>
      <c r="B35" s="30"/>
      <c r="C35" s="14" t="s">
        <v>20</v>
      </c>
      <c r="D35" s="53" t="s">
        <v>211</v>
      </c>
      <c r="E35" s="53" t="s">
        <v>214</v>
      </c>
      <c r="F35" s="53" t="s">
        <v>245</v>
      </c>
      <c r="G35" s="53" t="s">
        <v>221</v>
      </c>
      <c r="H35" s="53" t="s">
        <v>217</v>
      </c>
      <c r="I35" s="70" t="s">
        <v>21</v>
      </c>
      <c r="J35" s="19">
        <v>2</v>
      </c>
    </row>
    <row r="36" spans="1:10" ht="20.100000000000001" customHeight="1" x14ac:dyDescent="0.25">
      <c r="A36" s="18"/>
      <c r="B36" s="30"/>
      <c r="C36" s="14" t="s">
        <v>21</v>
      </c>
      <c r="D36" s="50" t="s">
        <v>216</v>
      </c>
      <c r="E36" s="50" t="s">
        <v>214</v>
      </c>
      <c r="F36" s="50" t="s">
        <v>214</v>
      </c>
      <c r="G36" s="50"/>
      <c r="H36" s="50"/>
      <c r="I36" s="71" t="s">
        <v>212</v>
      </c>
      <c r="J36" s="19">
        <v>1</v>
      </c>
    </row>
    <row r="37" spans="1:10" ht="20.100000000000001" customHeight="1" x14ac:dyDescent="0.25">
      <c r="A37" s="18"/>
      <c r="B37" s="30"/>
      <c r="C37" s="14" t="s">
        <v>22</v>
      </c>
      <c r="D37" s="50" t="s">
        <v>217</v>
      </c>
      <c r="E37" s="50" t="s">
        <v>245</v>
      </c>
      <c r="F37" s="50" t="s">
        <v>216</v>
      </c>
      <c r="G37" s="50" t="s">
        <v>215</v>
      </c>
      <c r="H37" s="50" t="s">
        <v>216</v>
      </c>
      <c r="I37" s="71" t="s">
        <v>248</v>
      </c>
      <c r="J37" s="19">
        <v>3</v>
      </c>
    </row>
    <row r="38" spans="1:10" ht="20.100000000000001" customHeight="1" x14ac:dyDescent="0.25"/>
    <row r="39" spans="1:10" ht="20.100000000000001" customHeight="1" x14ac:dyDescent="0.25"/>
    <row r="40" spans="1:10" ht="20.100000000000001" customHeight="1" x14ac:dyDescent="0.25">
      <c r="A40" s="14"/>
      <c r="B40" s="14" t="s">
        <v>7</v>
      </c>
      <c r="C40" s="14" t="s">
        <v>26</v>
      </c>
      <c r="D40" s="14" t="s">
        <v>8</v>
      </c>
      <c r="E40" s="14" t="s">
        <v>9</v>
      </c>
      <c r="F40" s="14" t="s">
        <v>10</v>
      </c>
      <c r="G40" s="14" t="s">
        <v>11</v>
      </c>
      <c r="H40" s="14" t="s">
        <v>12</v>
      </c>
      <c r="I40" s="15"/>
      <c r="J40" s="18"/>
    </row>
    <row r="41" spans="1:10" ht="20.100000000000001" customHeight="1" x14ac:dyDescent="0.25">
      <c r="A41" s="19">
        <v>1</v>
      </c>
      <c r="B41" s="165">
        <f>Osallistujat!A17</f>
        <v>1874</v>
      </c>
      <c r="C41" s="160" t="str">
        <f>Osallistujat!B17</f>
        <v xml:space="preserve">Långström Stefan </v>
      </c>
      <c r="D41" s="160" t="str">
        <f>Osallistujat!C17</f>
        <v>HIK</v>
      </c>
      <c r="E41" s="57">
        <f>[1]Laskenta!E5</f>
        <v>1</v>
      </c>
      <c r="F41" s="50" t="str">
        <f>[1]Laskenta!F5</f>
        <v>4-4</v>
      </c>
      <c r="G41" s="50" t="str">
        <f>[1]Laskenta!G5</f>
        <v>74-69</v>
      </c>
      <c r="H41" s="71" t="str">
        <f>[1]Laskenta!H5</f>
        <v>2.</v>
      </c>
      <c r="I41" s="15"/>
      <c r="J41" s="18"/>
    </row>
    <row r="42" spans="1:10" ht="20.100000000000001" customHeight="1" x14ac:dyDescent="0.25">
      <c r="A42" s="19">
        <v>2</v>
      </c>
      <c r="B42" s="165">
        <v>1760</v>
      </c>
      <c r="C42" s="161" t="s">
        <v>140</v>
      </c>
      <c r="D42" s="169" t="s">
        <v>142</v>
      </c>
      <c r="E42" s="57">
        <f>[1]Laskenta!E6</f>
        <v>1</v>
      </c>
      <c r="F42" s="50" t="str">
        <f>[1]Laskenta!F6</f>
        <v>4-3</v>
      </c>
      <c r="G42" s="50" t="str">
        <f>[1]Laskenta!G6</f>
        <v>64-59</v>
      </c>
      <c r="H42" s="71" t="str">
        <f>[1]Laskenta!H6</f>
        <v>1.</v>
      </c>
      <c r="I42" s="15"/>
      <c r="J42" s="18"/>
    </row>
    <row r="43" spans="1:10" ht="20.100000000000001" customHeight="1" x14ac:dyDescent="0.25">
      <c r="A43" s="19">
        <v>3</v>
      </c>
      <c r="B43" s="165">
        <f>Osallistujat!A22</f>
        <v>1524</v>
      </c>
      <c r="C43" s="160" t="str">
        <f>Osallistujat!B22</f>
        <v>Londen Sam</v>
      </c>
      <c r="D43" s="160" t="str">
        <f>Osallistujat!C22</f>
        <v>MBF</v>
      </c>
      <c r="E43" s="57">
        <f>[1]Laskenta!E7</f>
        <v>1</v>
      </c>
      <c r="F43" s="50" t="str">
        <f>[1]Laskenta!F7</f>
        <v>3-4</v>
      </c>
      <c r="G43" s="50" t="str">
        <f>[1]Laskenta!G7</f>
        <v>59-69</v>
      </c>
      <c r="H43" s="71" t="str">
        <f>[1]Laskenta!H7</f>
        <v>3.</v>
      </c>
      <c r="I43" s="15"/>
      <c r="J43" s="18"/>
    </row>
    <row r="44" spans="1:10" ht="20.100000000000001" customHeight="1" x14ac:dyDescent="0.25">
      <c r="A44" s="16"/>
      <c r="B44" s="16"/>
      <c r="C44" s="20"/>
      <c r="D44" s="20"/>
      <c r="E44" s="20"/>
      <c r="F44" s="20"/>
      <c r="G44" s="20"/>
      <c r="H44" s="20"/>
      <c r="I44" s="29"/>
      <c r="J44" s="29"/>
    </row>
    <row r="45" spans="1:10" ht="20.100000000000001" customHeight="1" x14ac:dyDescent="0.25">
      <c r="A45" s="18"/>
      <c r="B45" s="30"/>
      <c r="C45" s="14"/>
      <c r="D45" s="14" t="s">
        <v>13</v>
      </c>
      <c r="E45" s="14" t="s">
        <v>14</v>
      </c>
      <c r="F45" s="14" t="s">
        <v>15</v>
      </c>
      <c r="G45" s="14" t="s">
        <v>16</v>
      </c>
      <c r="H45" s="14" t="s">
        <v>17</v>
      </c>
      <c r="I45" s="14" t="s">
        <v>18</v>
      </c>
      <c r="J45" s="14" t="s">
        <v>19</v>
      </c>
    </row>
    <row r="46" spans="1:10" ht="20.100000000000001" customHeight="1" x14ac:dyDescent="0.25">
      <c r="A46" s="18"/>
      <c r="B46" s="30"/>
      <c r="C46" s="14" t="s">
        <v>20</v>
      </c>
      <c r="D46" s="53" t="str">
        <f>[1]Laskenta!C10</f>
        <v>9-11</v>
      </c>
      <c r="E46" s="53" t="str">
        <f>[1]Laskenta!D10</f>
        <v>11-6</v>
      </c>
      <c r="F46" s="53" t="str">
        <f>[1]Laskenta!E10</f>
        <v>7-11</v>
      </c>
      <c r="G46" s="53" t="str">
        <f>[1]Laskenta!F10</f>
        <v>8-11</v>
      </c>
      <c r="H46" s="53">
        <f>[1]Laskenta!G10</f>
        <v>0</v>
      </c>
      <c r="I46" s="70" t="str">
        <f>[1]Laskenta!H10</f>
        <v>1-3</v>
      </c>
      <c r="J46" s="19">
        <v>2</v>
      </c>
    </row>
    <row r="47" spans="1:10" ht="20.100000000000001" customHeight="1" x14ac:dyDescent="0.25">
      <c r="A47" s="18"/>
      <c r="B47" s="30"/>
      <c r="C47" s="14" t="s">
        <v>21</v>
      </c>
      <c r="D47" s="50" t="str">
        <f>[1]Laskenta!C11</f>
        <v>11-7</v>
      </c>
      <c r="E47" s="50" t="str">
        <f>[1]Laskenta!D11</f>
        <v>12-10</v>
      </c>
      <c r="F47" s="50" t="str">
        <f>[1]Laskenta!E11</f>
        <v>11-3</v>
      </c>
      <c r="G47" s="50">
        <f>[1]Laskenta!F11</f>
        <v>0</v>
      </c>
      <c r="H47" s="50">
        <f>[1]Laskenta!G11</f>
        <v>0</v>
      </c>
      <c r="I47" s="71" t="str">
        <f>[1]Laskenta!H11</f>
        <v>3-0</v>
      </c>
      <c r="J47" s="19">
        <v>1</v>
      </c>
    </row>
    <row r="48" spans="1:10" ht="20.100000000000001" customHeight="1" x14ac:dyDescent="0.25">
      <c r="A48" s="18"/>
      <c r="B48" s="30"/>
      <c r="C48" s="14" t="s">
        <v>22</v>
      </c>
      <c r="D48" s="50" t="str">
        <f>[1]Laskenta!C12</f>
        <v>11-4</v>
      </c>
      <c r="E48" s="50" t="str">
        <f>[1]Laskenta!D12</f>
        <v>6-11</v>
      </c>
      <c r="F48" s="50" t="str">
        <f>[1]Laskenta!E12</f>
        <v>11-7</v>
      </c>
      <c r="G48" s="50" t="str">
        <f>[1]Laskenta!F12</f>
        <v>11-8</v>
      </c>
      <c r="H48" s="50">
        <f>[1]Laskenta!G12</f>
        <v>0</v>
      </c>
      <c r="I48" s="71" t="str">
        <f>[1]Laskenta!H12</f>
        <v>3-1</v>
      </c>
      <c r="J48" s="19">
        <v>3</v>
      </c>
    </row>
    <row r="49" spans="1:10" ht="20.100000000000001" customHeight="1" x14ac:dyDescent="0.25"/>
    <row r="50" spans="1:10" ht="20.100000000000001" customHeight="1" x14ac:dyDescent="0.25"/>
    <row r="51" spans="1:10" ht="19.95" customHeight="1" x14ac:dyDescent="0.25">
      <c r="A51" s="14"/>
      <c r="B51" s="14" t="s">
        <v>7</v>
      </c>
      <c r="C51" s="14" t="s">
        <v>46</v>
      </c>
      <c r="D51" s="14" t="s">
        <v>8</v>
      </c>
      <c r="E51" s="14" t="s">
        <v>9</v>
      </c>
      <c r="F51" s="14" t="s">
        <v>10</v>
      </c>
      <c r="G51" s="14" t="s">
        <v>11</v>
      </c>
      <c r="H51" s="14" t="s">
        <v>12</v>
      </c>
      <c r="I51" s="15"/>
      <c r="J51" s="18"/>
    </row>
    <row r="52" spans="1:10" ht="19.95" customHeight="1" x14ac:dyDescent="0.25">
      <c r="A52" s="19">
        <v>1</v>
      </c>
      <c r="B52" s="165">
        <f>Osallistujat!A56</f>
        <v>1842</v>
      </c>
      <c r="C52" s="160" t="str">
        <f>Osallistujat!B56</f>
        <v>Pyykkö Sami</v>
      </c>
      <c r="D52" s="160" t="str">
        <f>Osallistujat!C56</f>
        <v>Wega</v>
      </c>
      <c r="E52" s="57">
        <v>2</v>
      </c>
      <c r="F52" s="50" t="s">
        <v>268</v>
      </c>
      <c r="G52" s="50" t="s">
        <v>269</v>
      </c>
      <c r="H52" s="71" t="s">
        <v>203</v>
      </c>
      <c r="I52" s="15"/>
      <c r="J52" s="18"/>
    </row>
    <row r="53" spans="1:10" ht="19.95" customHeight="1" x14ac:dyDescent="0.25">
      <c r="A53" s="19">
        <v>2</v>
      </c>
      <c r="B53" s="165">
        <f>Osallistujat!A13</f>
        <v>1716</v>
      </c>
      <c r="C53" s="161" t="str">
        <f>Osallistujat!B13</f>
        <v>Lappalainen Matti</v>
      </c>
      <c r="D53" s="162" t="str">
        <f>Osallistujat!C13</f>
        <v>BK</v>
      </c>
      <c r="E53" s="57">
        <v>1</v>
      </c>
      <c r="F53" s="50" t="s">
        <v>204</v>
      </c>
      <c r="G53" s="50" t="s">
        <v>270</v>
      </c>
      <c r="H53" s="71" t="s">
        <v>206</v>
      </c>
      <c r="I53" s="15"/>
      <c r="J53" s="18"/>
    </row>
    <row r="54" spans="1:10" ht="19.95" customHeight="1" x14ac:dyDescent="0.25">
      <c r="A54" s="19">
        <v>3</v>
      </c>
      <c r="B54" s="165">
        <f>Osallistujat!A26</f>
        <v>1563</v>
      </c>
      <c r="C54" s="160" t="str">
        <f>Osallistujat!B26</f>
        <v>Nummenmaa Jyrki</v>
      </c>
      <c r="D54" s="160" t="str">
        <f>Osallistujat!C26</f>
        <v>PT 75</v>
      </c>
      <c r="E54" s="57">
        <v>0</v>
      </c>
      <c r="F54" s="50" t="s">
        <v>271</v>
      </c>
      <c r="G54" s="50" t="s">
        <v>272</v>
      </c>
      <c r="H54" s="71" t="s">
        <v>208</v>
      </c>
      <c r="I54" s="15"/>
      <c r="J54" s="18"/>
    </row>
    <row r="55" spans="1:10" ht="19.95" customHeight="1" x14ac:dyDescent="0.25">
      <c r="A55" s="16"/>
      <c r="B55" s="16"/>
      <c r="C55" s="20"/>
      <c r="D55" s="20"/>
      <c r="E55" s="20"/>
      <c r="F55" s="20"/>
      <c r="G55" s="20"/>
      <c r="H55" s="20"/>
      <c r="I55" s="29"/>
      <c r="J55" s="29"/>
    </row>
    <row r="56" spans="1:10" ht="19.95" customHeight="1" x14ac:dyDescent="0.25">
      <c r="A56" s="18"/>
      <c r="B56" s="30"/>
      <c r="C56" s="14"/>
      <c r="D56" s="14" t="s">
        <v>13</v>
      </c>
      <c r="E56" s="14" t="s">
        <v>14</v>
      </c>
      <c r="F56" s="14" t="s">
        <v>15</v>
      </c>
      <c r="G56" s="14" t="s">
        <v>16</v>
      </c>
      <c r="H56" s="14" t="s">
        <v>17</v>
      </c>
      <c r="I56" s="14" t="s">
        <v>18</v>
      </c>
      <c r="J56" s="14" t="s">
        <v>19</v>
      </c>
    </row>
    <row r="57" spans="1:10" ht="19.95" customHeight="1" x14ac:dyDescent="0.25">
      <c r="A57" s="18"/>
      <c r="B57" s="30"/>
      <c r="C57" s="14" t="s">
        <v>20</v>
      </c>
      <c r="D57" s="53" t="s">
        <v>209</v>
      </c>
      <c r="E57" s="53" t="s">
        <v>213</v>
      </c>
      <c r="F57" s="53" t="s">
        <v>245</v>
      </c>
      <c r="G57" s="53" t="s">
        <v>213</v>
      </c>
      <c r="H57" s="53"/>
      <c r="I57" s="70" t="s">
        <v>222</v>
      </c>
      <c r="J57" s="19">
        <v>2</v>
      </c>
    </row>
    <row r="58" spans="1:10" ht="19.95" customHeight="1" x14ac:dyDescent="0.25">
      <c r="A58" s="18"/>
      <c r="B58" s="30"/>
      <c r="C58" s="14" t="s">
        <v>21</v>
      </c>
      <c r="D58" s="50" t="s">
        <v>210</v>
      </c>
      <c r="E58" s="50" t="s">
        <v>219</v>
      </c>
      <c r="F58" s="50" t="s">
        <v>216</v>
      </c>
      <c r="G58" s="50"/>
      <c r="H58" s="50"/>
      <c r="I58" s="71" t="s">
        <v>212</v>
      </c>
      <c r="J58" s="19">
        <v>1</v>
      </c>
    </row>
    <row r="59" spans="1:10" ht="19.95" customHeight="1" x14ac:dyDescent="0.25">
      <c r="A59" s="18"/>
      <c r="B59" s="30"/>
      <c r="C59" s="14" t="s">
        <v>22</v>
      </c>
      <c r="D59" s="50" t="s">
        <v>211</v>
      </c>
      <c r="E59" s="50" t="s">
        <v>215</v>
      </c>
      <c r="F59" s="50" t="s">
        <v>216</v>
      </c>
      <c r="G59" s="50"/>
      <c r="H59" s="50"/>
      <c r="I59" s="71" t="s">
        <v>212</v>
      </c>
      <c r="J59" s="19">
        <v>3</v>
      </c>
    </row>
    <row r="60" spans="1:10" ht="19.95" customHeight="1" x14ac:dyDescent="0.25"/>
    <row r="61" spans="1:10" ht="19.95" customHeight="1" x14ac:dyDescent="0.25"/>
    <row r="62" spans="1:10" ht="19.95" customHeight="1" x14ac:dyDescent="0.25"/>
    <row r="63" spans="1:10" ht="19.95" customHeight="1" x14ac:dyDescent="0.25"/>
    <row r="64" spans="1:10" ht="19.95" customHeight="1" x14ac:dyDescent="0.25"/>
    <row r="65" ht="19.95" customHeight="1" x14ac:dyDescent="0.25"/>
    <row r="66" ht="19.95" customHeight="1" x14ac:dyDescent="0.25"/>
    <row r="67" ht="19.95" customHeight="1" x14ac:dyDescent="0.25"/>
    <row r="68" ht="19.95" customHeight="1" x14ac:dyDescent="0.25"/>
    <row r="69" ht="19.95" customHeight="1" x14ac:dyDescent="0.25"/>
    <row r="70" ht="19.95" customHeight="1" x14ac:dyDescent="0.25"/>
  </sheetData>
  <sheetProtection selectLockedCells="1" selectUnlockedCells="1"/>
  <pageMargins left="0.19685039370078741" right="0.19685039370078741" top="0.19685039370078741" bottom="0.31496062992125984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7"/>
  <dimension ref="A1:I27"/>
  <sheetViews>
    <sheetView workbookViewId="0">
      <selection activeCell="D3" sqref="D3"/>
    </sheetView>
  </sheetViews>
  <sheetFormatPr defaultColWidth="9.109375" defaultRowHeight="13.2" x14ac:dyDescent="0.25"/>
  <cols>
    <col min="1" max="1" width="4.109375" style="27" customWidth="1"/>
    <col min="2" max="2" width="5.33203125" style="27" customWidth="1"/>
    <col min="3" max="3" width="18.6640625" style="27" customWidth="1"/>
    <col min="4" max="4" width="10.6640625" style="27" customWidth="1"/>
    <col min="5" max="8" width="22.77734375" style="27" customWidth="1"/>
    <col min="9" max="9" width="8.5546875" style="27" customWidth="1"/>
    <col min="10" max="16384" width="9.109375" style="27"/>
  </cols>
  <sheetData>
    <row r="1" spans="1:9" ht="13.8" thickBot="1" x14ac:dyDescent="0.3"/>
    <row r="2" spans="1:9" ht="20.100000000000001" customHeight="1" x14ac:dyDescent="0.3">
      <c r="B2" s="79" t="s">
        <v>43</v>
      </c>
      <c r="C2" s="134"/>
      <c r="D2" s="134" t="s">
        <v>53</v>
      </c>
      <c r="E2" s="135"/>
    </row>
    <row r="3" spans="1:9" ht="20.100000000000001" customHeight="1" x14ac:dyDescent="0.25">
      <c r="B3" s="80" t="s">
        <v>44</v>
      </c>
      <c r="C3" s="113"/>
      <c r="D3" s="113" t="s">
        <v>4</v>
      </c>
      <c r="E3" s="139"/>
    </row>
    <row r="4" spans="1:9" ht="20.100000000000001" customHeight="1" thickBot="1" x14ac:dyDescent="0.3">
      <c r="B4" s="81" t="s">
        <v>45</v>
      </c>
      <c r="C4" s="140" t="s">
        <v>150</v>
      </c>
      <c r="D4" s="140"/>
      <c r="E4" s="141"/>
    </row>
    <row r="5" spans="1:9" ht="20.100000000000001" customHeight="1" x14ac:dyDescent="0.25"/>
    <row r="6" spans="1:9" ht="20.100000000000001" customHeight="1" x14ac:dyDescent="0.25"/>
    <row r="7" spans="1:9" ht="19.95" customHeight="1" x14ac:dyDescent="0.3">
      <c r="A7" s="156"/>
      <c r="B7" s="156" t="s">
        <v>7</v>
      </c>
      <c r="C7" s="156" t="s">
        <v>30</v>
      </c>
      <c r="D7" s="156" t="s">
        <v>8</v>
      </c>
      <c r="E7" s="157"/>
      <c r="F7" s="158"/>
      <c r="G7" s="158"/>
      <c r="H7" s="158"/>
      <c r="I7" s="82"/>
    </row>
    <row r="8" spans="1:9" ht="19.95" customHeight="1" x14ac:dyDescent="0.35">
      <c r="A8" s="208">
        <v>1</v>
      </c>
      <c r="B8" s="209" t="s">
        <v>61</v>
      </c>
      <c r="C8" s="210" t="str">
        <f>'MK poolit'!C8</f>
        <v>Pitkänen Toni</v>
      </c>
      <c r="D8" s="210" t="str">
        <f>'MK poolit'!D8</f>
        <v>Wega</v>
      </c>
      <c r="E8" s="184" t="str">
        <f>$C$8</f>
        <v>Pitkänen Toni</v>
      </c>
      <c r="F8" s="193"/>
      <c r="G8" s="193"/>
      <c r="H8" s="193"/>
      <c r="I8" s="82"/>
    </row>
    <row r="9" spans="1:9" ht="19.95" customHeight="1" x14ac:dyDescent="0.35">
      <c r="A9" s="208">
        <v>2</v>
      </c>
      <c r="B9" s="209"/>
      <c r="C9" s="210"/>
      <c r="D9" s="210"/>
      <c r="E9" s="186"/>
      <c r="F9" s="184" t="str">
        <f>$E$8</f>
        <v>Pitkänen Toni</v>
      </c>
      <c r="G9" s="193"/>
      <c r="H9" s="193"/>
      <c r="I9" s="82"/>
    </row>
    <row r="10" spans="1:9" ht="19.95" customHeight="1" x14ac:dyDescent="0.3">
      <c r="A10" s="156">
        <v>3</v>
      </c>
      <c r="B10" s="211" t="s">
        <v>65</v>
      </c>
      <c r="C10" s="182" t="str">
        <f>'MK poolit'!C30</f>
        <v>Hahtomaa Mauri</v>
      </c>
      <c r="D10" s="182" t="str">
        <f>'MK poolit'!D30</f>
        <v>TIP-70</v>
      </c>
      <c r="E10" s="184" t="str">
        <f>$C$10</f>
        <v>Hahtomaa Mauri</v>
      </c>
      <c r="F10" s="186" t="s">
        <v>333</v>
      </c>
      <c r="G10" s="194"/>
      <c r="H10" s="193"/>
      <c r="I10" s="82"/>
    </row>
    <row r="11" spans="1:9" ht="19.95" customHeight="1" x14ac:dyDescent="0.3">
      <c r="A11" s="156">
        <v>4</v>
      </c>
      <c r="B11" s="211" t="s">
        <v>28</v>
      </c>
      <c r="C11" s="182"/>
      <c r="D11" s="182"/>
      <c r="E11" s="187"/>
      <c r="F11" s="196"/>
      <c r="G11" s="184" t="str">
        <f>$F$9</f>
        <v>Pitkänen Toni</v>
      </c>
      <c r="H11" s="193"/>
      <c r="I11" s="26"/>
    </row>
    <row r="12" spans="1:9" ht="19.95" customHeight="1" x14ac:dyDescent="0.3">
      <c r="A12" s="208">
        <v>5</v>
      </c>
      <c r="B12" s="209" t="s">
        <v>155</v>
      </c>
      <c r="C12" s="212" t="str">
        <f>'MK poolit'!C52</f>
        <v>Pyykkö Sami</v>
      </c>
      <c r="D12" s="212" t="str">
        <f>'MK poolit'!D52</f>
        <v>Wega</v>
      </c>
      <c r="E12" s="184" t="str">
        <f>$C$12</f>
        <v>Pyykkö Sami</v>
      </c>
      <c r="F12" s="196"/>
      <c r="G12" s="186" t="s">
        <v>337</v>
      </c>
      <c r="H12" s="194"/>
    </row>
    <row r="13" spans="1:9" ht="19.95" customHeight="1" x14ac:dyDescent="0.3">
      <c r="A13" s="208">
        <v>6</v>
      </c>
      <c r="B13" s="209" t="s">
        <v>64</v>
      </c>
      <c r="C13" s="212" t="str">
        <f>'MK poolit'!C21</f>
        <v>Bazil Steban</v>
      </c>
      <c r="D13" s="212" t="str">
        <f>'MK poolit'!D21</f>
        <v>TIP-70</v>
      </c>
      <c r="E13" s="186" t="s">
        <v>331</v>
      </c>
      <c r="F13" s="217" t="str">
        <f>$E$14</f>
        <v>Metsätie Noel</v>
      </c>
      <c r="G13" s="218"/>
      <c r="H13" s="194"/>
    </row>
    <row r="14" spans="1:9" ht="19.95" customHeight="1" x14ac:dyDescent="0.3">
      <c r="A14" s="156">
        <v>7</v>
      </c>
      <c r="B14" s="211"/>
      <c r="C14" s="182"/>
      <c r="D14" s="182"/>
      <c r="E14" s="184" t="str">
        <f>$C$15</f>
        <v>Metsätie Noel</v>
      </c>
      <c r="F14" s="187" t="s">
        <v>334</v>
      </c>
      <c r="G14" s="196"/>
      <c r="H14" s="194"/>
    </row>
    <row r="15" spans="1:9" ht="19.95" customHeight="1" x14ac:dyDescent="0.3">
      <c r="A15" s="156">
        <v>8</v>
      </c>
      <c r="B15" s="211" t="s">
        <v>152</v>
      </c>
      <c r="C15" s="182" t="str">
        <f>'MK poolit'!$C$42</f>
        <v>Metsätie Noel</v>
      </c>
      <c r="D15" s="216" t="str">
        <f>$D$17</f>
        <v>PTS Sherwood</v>
      </c>
      <c r="E15" s="219"/>
      <c r="F15" s="193"/>
      <c r="G15" s="196"/>
      <c r="H15" s="184" t="str">
        <f>$G$11</f>
        <v>Pitkänen Toni</v>
      </c>
    </row>
    <row r="16" spans="1:9" ht="19.95" customHeight="1" x14ac:dyDescent="0.35">
      <c r="A16" s="159"/>
      <c r="B16" s="213"/>
      <c r="C16" s="213"/>
      <c r="D16" s="213"/>
      <c r="E16" s="193"/>
      <c r="F16" s="193"/>
      <c r="G16" s="196"/>
      <c r="H16" s="187" t="s">
        <v>339</v>
      </c>
    </row>
    <row r="17" spans="1:8" ht="19.95" customHeight="1" x14ac:dyDescent="0.3">
      <c r="A17" s="208">
        <v>9</v>
      </c>
      <c r="B17" s="209" t="s">
        <v>66</v>
      </c>
      <c r="C17" s="212" t="str">
        <f>'MK poolit'!C31</f>
        <v>Reina Eino</v>
      </c>
      <c r="D17" s="215" t="str">
        <f>'MK poolit'!D31</f>
        <v>PTS Sherwood</v>
      </c>
      <c r="E17" s="184" t="str">
        <f>$C$17</f>
        <v>Reina Eino</v>
      </c>
      <c r="F17" s="193"/>
      <c r="G17" s="196"/>
      <c r="H17" s="194"/>
    </row>
    <row r="18" spans="1:8" ht="19.95" customHeight="1" x14ac:dyDescent="0.3">
      <c r="A18" s="208">
        <v>10</v>
      </c>
      <c r="B18" s="209"/>
      <c r="C18" s="212"/>
      <c r="D18" s="212"/>
      <c r="E18" s="186"/>
      <c r="F18" s="184" t="str">
        <f>$E$19</f>
        <v xml:space="preserve">Penttilä Tomi </v>
      </c>
      <c r="G18" s="196"/>
      <c r="H18" s="194"/>
    </row>
    <row r="19" spans="1:8" ht="19.95" customHeight="1" x14ac:dyDescent="0.3">
      <c r="A19" s="156">
        <v>11</v>
      </c>
      <c r="B19" s="211" t="s">
        <v>62</v>
      </c>
      <c r="C19" s="182" t="str">
        <f>'MK poolit'!C9</f>
        <v xml:space="preserve">Penttilä Tomi </v>
      </c>
      <c r="D19" s="182" t="str">
        <f>'MK poolit'!D9</f>
        <v>TuTo</v>
      </c>
      <c r="E19" s="184" t="str">
        <f>$C$19</f>
        <v xml:space="preserve">Penttilä Tomi </v>
      </c>
      <c r="F19" s="186" t="s">
        <v>335</v>
      </c>
      <c r="G19" s="218"/>
      <c r="H19" s="194"/>
    </row>
    <row r="20" spans="1:8" ht="19.95" customHeight="1" x14ac:dyDescent="0.3">
      <c r="A20" s="156">
        <v>12</v>
      </c>
      <c r="B20" s="211" t="s">
        <v>28</v>
      </c>
      <c r="C20" s="182"/>
      <c r="D20" s="182"/>
      <c r="E20" s="187"/>
      <c r="F20" s="196"/>
      <c r="G20" s="217" t="str">
        <f>$F$18</f>
        <v xml:space="preserve">Penttilä Tomi </v>
      </c>
      <c r="H20" s="194"/>
    </row>
    <row r="21" spans="1:8" ht="19.95" customHeight="1" x14ac:dyDescent="0.3">
      <c r="A21" s="208">
        <v>13</v>
      </c>
      <c r="B21" s="209" t="s">
        <v>153</v>
      </c>
      <c r="C21" s="212" t="str">
        <f>'MK poolit'!C41</f>
        <v xml:space="preserve">Långström Stefan </v>
      </c>
      <c r="D21" s="212" t="str">
        <f>'MK poolit'!D41</f>
        <v>HIK</v>
      </c>
      <c r="E21" s="184" t="str">
        <f>$C$21</f>
        <v xml:space="preserve">Långström Stefan </v>
      </c>
      <c r="F21" s="196"/>
      <c r="G21" s="187" t="s">
        <v>338</v>
      </c>
      <c r="H21" s="193"/>
    </row>
    <row r="22" spans="1:8" ht="19.95" customHeight="1" x14ac:dyDescent="0.3">
      <c r="A22" s="208">
        <v>14</v>
      </c>
      <c r="B22" s="209" t="s">
        <v>156</v>
      </c>
      <c r="C22" s="214" t="s">
        <v>358</v>
      </c>
      <c r="D22" s="212" t="s">
        <v>92</v>
      </c>
      <c r="E22" s="200" t="s">
        <v>332</v>
      </c>
      <c r="F22" s="217" t="str">
        <f>$E$23</f>
        <v>Schiewek Nick</v>
      </c>
      <c r="G22" s="194"/>
      <c r="H22" s="193"/>
    </row>
    <row r="23" spans="1:8" ht="19.95" customHeight="1" x14ac:dyDescent="0.3">
      <c r="A23" s="156">
        <v>15</v>
      </c>
      <c r="B23" s="211"/>
      <c r="C23" s="182"/>
      <c r="D23" s="182"/>
      <c r="E23" s="184" t="str">
        <f>$C$24</f>
        <v>Schiewek Nick</v>
      </c>
      <c r="F23" s="187" t="s">
        <v>336</v>
      </c>
      <c r="G23" s="193"/>
      <c r="H23" s="193"/>
    </row>
    <row r="24" spans="1:8" ht="19.95" customHeight="1" x14ac:dyDescent="0.3">
      <c r="A24" s="156">
        <v>16</v>
      </c>
      <c r="B24" s="168" t="s">
        <v>63</v>
      </c>
      <c r="C24" s="182" t="str">
        <f>'MK poolit'!C19</f>
        <v>Schiewek Nick</v>
      </c>
      <c r="D24" s="182" t="str">
        <f>'MK poolit'!D19</f>
        <v>Wega</v>
      </c>
      <c r="E24" s="185"/>
      <c r="F24" s="189"/>
      <c r="G24" s="189"/>
      <c r="H24" s="189"/>
    </row>
    <row r="25" spans="1:8" ht="19.95" customHeight="1" x14ac:dyDescent="0.25"/>
    <row r="26" spans="1:8" ht="19.95" customHeight="1" x14ac:dyDescent="0.25"/>
    <row r="27" spans="1:8" ht="19.95" customHeight="1" x14ac:dyDescent="0.25"/>
  </sheetData>
  <sheetProtection selectLockedCells="1" selectUnlockedCells="1"/>
  <pageMargins left="0.78740157480314965" right="0.19685039370078741" top="0.19685039370078741" bottom="0.31496062992125984" header="0.51181102362204722" footer="0.51181102362204722"/>
  <pageSetup paperSize="9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11</vt:i4>
      </vt:variant>
    </vt:vector>
  </HeadingPairs>
  <TitlesOfParts>
    <vt:vector size="11" baseType="lpstr">
      <vt:lpstr>Osallistujat</vt:lpstr>
      <vt:lpstr>M-1100</vt:lpstr>
      <vt:lpstr>M-1100 jatko</vt:lpstr>
      <vt:lpstr>M-1400</vt:lpstr>
      <vt:lpstr>M-1400 jatko</vt:lpstr>
      <vt:lpstr>M-1750 poolit</vt:lpstr>
      <vt:lpstr>M-1750 jatko</vt:lpstr>
      <vt:lpstr>MK poolit</vt:lpstr>
      <vt:lpstr>MK jatko</vt:lpstr>
      <vt:lpstr>Tas-NP poolit</vt:lpstr>
      <vt:lpstr>Tas-NP jatko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Esko Lemettilä</dc:creator>
  <cp:lastModifiedBy>Esko Lemettilä</cp:lastModifiedBy>
  <cp:lastPrinted>2023-10-27T15:06:22Z</cp:lastPrinted>
  <dcterms:created xsi:type="dcterms:W3CDTF">2016-11-17T12:21:56Z</dcterms:created>
  <dcterms:modified xsi:type="dcterms:W3CDTF">2025-11-24T00:09:03Z</dcterms:modified>
</cp:coreProperties>
</file>